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9929ACDF-8CE8-4B93-B6D7-CD202EEF799F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祝日マスタ" sheetId="1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8" i="13" l="1"/>
  <c r="D17" i="13"/>
  <c r="D16" i="13"/>
  <c r="D15" i="13"/>
  <c r="D14" i="13"/>
  <c r="D13" i="13"/>
  <c r="D12" i="13"/>
  <c r="D11" i="13"/>
  <c r="D10" i="13"/>
  <c r="D9" i="13"/>
  <c r="D8" i="13"/>
  <c r="D7" i="13"/>
  <c r="D6" i="13"/>
  <c r="D5" i="13"/>
  <c r="D4" i="13"/>
  <c r="G4" i="13" l="1"/>
  <c r="G5" i="13"/>
</calcChain>
</file>

<file path=xl/sharedStrings.xml><?xml version="1.0" encoding="utf-8"?>
<sst xmlns="http://schemas.openxmlformats.org/spreadsheetml/2006/main" count="77" uniqueCount="32">
  <si>
    <t>年月日</t>
    <rPh sb="0" eb="3">
      <t>ネンガッピ</t>
    </rPh>
    <phoneticPr fontId="1"/>
  </si>
  <si>
    <t>曜日</t>
    <rPh sb="0" eb="2">
      <t>ヨウビ</t>
    </rPh>
    <phoneticPr fontId="1"/>
  </si>
  <si>
    <t>火</t>
  </si>
  <si>
    <t>火</t>
    <rPh sb="0" eb="1">
      <t>ヒ</t>
    </rPh>
    <phoneticPr fontId="1"/>
  </si>
  <si>
    <t>水</t>
  </si>
  <si>
    <t>木</t>
  </si>
  <si>
    <t>金</t>
  </si>
  <si>
    <t>土</t>
  </si>
  <si>
    <t>日</t>
  </si>
  <si>
    <t>月</t>
  </si>
  <si>
    <t>売上</t>
    <rPh sb="0" eb="2">
      <t>ウリアゲ</t>
    </rPh>
    <phoneticPr fontId="1"/>
  </si>
  <si>
    <t>平日</t>
    <rPh sb="0" eb="2">
      <t>ヘイジツ</t>
    </rPh>
    <phoneticPr fontId="1"/>
  </si>
  <si>
    <t>売上</t>
    <rPh sb="0" eb="1">
      <t>ウ</t>
    </rPh>
    <rPh sb="1" eb="2">
      <t>ア</t>
    </rPh>
    <phoneticPr fontId="1"/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</si>
  <si>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</si>
  <si>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</si>
  <si>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</si>
  <si>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</si>
  <si>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</si>
  <si>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</si>
  <si>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</si>
  <si>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</si>
  <si>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</si>
  <si>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</si>
  <si>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</si>
  <si>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</si>
  <si>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</si>
  <si>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</si>
  <si>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</si>
  <si>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</si>
  <si>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土日祝日</t>
    <rPh sb="0" eb="2">
      <t>ドニチ</t>
    </rPh>
    <rPh sb="2" eb="4">
      <t>シュクジツ</t>
    </rPh>
    <phoneticPr fontId="1"/>
  </si>
  <si>
    <t>2022年度祝日一覧</t>
    <rPh sb="4" eb="6">
      <t>ネンド</t>
    </rPh>
    <rPh sb="6" eb="8">
      <t>シュクジツ</t>
    </rPh>
    <rPh sb="8" eb="10">
      <t>イチラン</t>
    </rPh>
    <phoneticPr fontId="1"/>
  </si>
  <si>
    <t>平日フラグ</t>
    <rPh sb="0" eb="2">
      <t>ヘイジツ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</si>
</sst>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4" fillId="0" borderId="0" xfId="3">
      <alignment vertical="center"/>
    </xf>
    <xf numFmtId="0" fontId="4" fillId="0" borderId="0" xfId="3" applyNumberFormat="1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4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14" fontId="5" fillId="2" borderId="1" xfId="0" applyNumberFormat="1" applyFont="1" applyFill="1" applyBorder="1">
      <alignment vertical="center"/>
    </xf>
    <xf numFmtId="14" fontId="0" fillId="2" borderId="4" xfId="0" applyNumberFormat="1" applyFill="1" applyBorder="1">
      <alignment vertical="center"/>
    </xf>
    <xf numFmtId="0" fontId="0" fillId="2" borderId="4" xfId="0" applyFill="1" applyBorder="1">
      <alignment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4">
    <cellStyle name="Excel Built-in Normal" xfId="2" xr:uid="{023FE4FB-5E6F-4BFA-92A4-0D6EF54E75C6}"/>
    <cellStyle name="ハイパーリンク" xfId="3" builtinId="8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G19"/>
  <sheetViews>
    <sheetView tabSelected="1" workbookViewId="0">
      <selection activeCell="G8" sqref="G8"/>
    </sheetView>
  </sheetViews>
  <sheetFormatPr defaultRowHeight="18" x14ac:dyDescent="0.45"/>
  <cols>
    <col min="1" max="1" width="11" customWidth="1"/>
    <col min="3" max="3" width="13.296875" customWidth="1"/>
    <col min="4" max="4" width="10.69921875" customWidth="1"/>
    <col min="5" max="5" width="3.3984375" customWidth="1"/>
    <col min="6" max="6" width="10.5" customWidth="1"/>
    <col min="8" max="8" width="11.5" customWidth="1"/>
  </cols>
  <sheetData>
    <row r="1" spans="1:7" x14ac:dyDescent="0.45">
      <c r="A1" s="1"/>
      <c r="B1" s="1"/>
      <c r="C1" s="1"/>
      <c r="D1" s="1"/>
    </row>
    <row r="2" spans="1:7" ht="18.600000000000001" thickBot="1" x14ac:dyDescent="0.5">
      <c r="A2" s="2"/>
      <c r="B2" s="1"/>
      <c r="C2" s="1"/>
      <c r="D2" s="1"/>
    </row>
    <row r="3" spans="1:7" ht="19.2" thickTop="1" thickBot="1" x14ac:dyDescent="0.5">
      <c r="A3" s="5" t="s">
        <v>0</v>
      </c>
      <c r="B3" s="5" t="s">
        <v>1</v>
      </c>
      <c r="C3" s="5" t="s">
        <v>10</v>
      </c>
      <c r="D3" s="5" t="s">
        <v>31</v>
      </c>
      <c r="F3" s="6" t="s">
        <v>12</v>
      </c>
      <c r="G3" s="7"/>
    </row>
    <row r="4" spans="1:7" ht="19.2" thickTop="1" thickBot="1" x14ac:dyDescent="0.5">
      <c r="A4" s="4">
        <v>44866</v>
      </c>
      <c r="B4" s="3" t="s">
        <v>3</v>
      </c>
      <c r="C4" s="3">
        <v>100000</v>
      </c>
      <c r="D4" s="3"/>
      <c r="F4" s="3" t="s">
        <v>11</v>
      </c>
      <c r="G4" s="3"/>
    </row>
    <row r="5" spans="1:7" ht="19.2" thickTop="1" thickBot="1" x14ac:dyDescent="0.5">
      <c r="A5" s="4">
        <v>44867</v>
      </c>
      <c r="B5" s="3" t="s">
        <v>4</v>
      </c>
      <c r="C5" s="3">
        <v>250000</v>
      </c>
      <c r="D5" s="3"/>
      <c r="F5" s="3" t="s">
        <v>29</v>
      </c>
      <c r="G5" s="3"/>
    </row>
    <row r="6" spans="1:7" ht="19.2" thickTop="1" thickBot="1" x14ac:dyDescent="0.5">
      <c r="A6" s="8">
        <v>44868</v>
      </c>
      <c r="B6" s="9" t="s">
        <v>5</v>
      </c>
      <c r="C6" s="10">
        <v>200000</v>
      </c>
      <c r="D6" s="3"/>
    </row>
    <row r="7" spans="1:7" ht="19.2" thickTop="1" thickBot="1" x14ac:dyDescent="0.5">
      <c r="A7" s="4">
        <v>44869</v>
      </c>
      <c r="B7" s="3" t="s">
        <v>6</v>
      </c>
      <c r="C7" s="3">
        <v>300000</v>
      </c>
      <c r="D7" s="3"/>
    </row>
    <row r="8" spans="1:7" ht="19.2" thickTop="1" thickBot="1" x14ac:dyDescent="0.5">
      <c r="A8" s="8">
        <v>44870</v>
      </c>
      <c r="B8" s="9" t="s">
        <v>7</v>
      </c>
      <c r="C8" s="10">
        <v>500000</v>
      </c>
      <c r="D8" s="3"/>
    </row>
    <row r="9" spans="1:7" ht="19.2" thickTop="1" thickBot="1" x14ac:dyDescent="0.5">
      <c r="A9" s="11">
        <v>44871</v>
      </c>
      <c r="B9" s="10" t="s">
        <v>8</v>
      </c>
      <c r="C9" s="10">
        <v>600000</v>
      </c>
      <c r="D9" s="3"/>
    </row>
    <row r="10" spans="1:7" ht="19.2" thickTop="1" thickBot="1" x14ac:dyDescent="0.5">
      <c r="A10" s="4">
        <v>44872</v>
      </c>
      <c r="B10" s="3" t="s">
        <v>9</v>
      </c>
      <c r="C10" s="3">
        <v>100000</v>
      </c>
      <c r="D10" s="3"/>
    </row>
    <row r="11" spans="1:7" ht="19.2" thickTop="1" thickBot="1" x14ac:dyDescent="0.5">
      <c r="A11" s="4">
        <v>44873</v>
      </c>
      <c r="B11" s="3" t="s">
        <v>2</v>
      </c>
      <c r="C11" s="3">
        <v>100000</v>
      </c>
      <c r="D11" s="3"/>
    </row>
    <row r="12" spans="1:7" ht="19.2" thickTop="1" thickBot="1" x14ac:dyDescent="0.5">
      <c r="A12" s="4">
        <v>44874</v>
      </c>
      <c r="B12" s="3" t="s">
        <v>4</v>
      </c>
      <c r="C12" s="3">
        <v>250000</v>
      </c>
      <c r="D12" s="3"/>
    </row>
    <row r="13" spans="1:7" ht="19.2" thickTop="1" thickBot="1" x14ac:dyDescent="0.5">
      <c r="A13" s="4">
        <v>44875</v>
      </c>
      <c r="B13" s="3" t="s">
        <v>5</v>
      </c>
      <c r="C13" s="3">
        <v>200000</v>
      </c>
      <c r="D13" s="3"/>
    </row>
    <row r="14" spans="1:7" ht="19.2" thickTop="1" thickBot="1" x14ac:dyDescent="0.5">
      <c r="A14" s="4">
        <v>44876</v>
      </c>
      <c r="B14" s="3" t="s">
        <v>6</v>
      </c>
      <c r="C14" s="3">
        <v>300000</v>
      </c>
      <c r="D14" s="3"/>
    </row>
    <row r="15" spans="1:7" ht="19.2" thickTop="1" thickBot="1" x14ac:dyDescent="0.5">
      <c r="A15" s="8">
        <v>44877</v>
      </c>
      <c r="B15" s="9" t="s">
        <v>7</v>
      </c>
      <c r="C15" s="10">
        <v>500000</v>
      </c>
      <c r="D15" s="3"/>
    </row>
    <row r="16" spans="1:7" ht="19.2" thickTop="1" thickBot="1" x14ac:dyDescent="0.5">
      <c r="A16" s="11">
        <v>44878</v>
      </c>
      <c r="B16" s="10" t="s">
        <v>8</v>
      </c>
      <c r="C16" s="10">
        <v>600000</v>
      </c>
      <c r="D16" s="3"/>
    </row>
    <row r="17" spans="1:4" ht="19.2" thickTop="1" thickBot="1" x14ac:dyDescent="0.5">
      <c r="A17" s="4">
        <v>44879</v>
      </c>
      <c r="B17" s="3" t="s">
        <v>9</v>
      </c>
      <c r="C17" s="3">
        <v>100000</v>
      </c>
      <c r="D17" s="3"/>
    </row>
    <row r="18" spans="1:4" ht="19.2" thickTop="1" thickBot="1" x14ac:dyDescent="0.5">
      <c r="A18" s="4">
        <v>44880</v>
      </c>
      <c r="B18" s="3" t="s">
        <v>2</v>
      </c>
      <c r="C18" s="3">
        <v>200000</v>
      </c>
      <c r="D18" s="3"/>
    </row>
    <row r="19" spans="1:4" ht="18.600000000000001" thickTop="1" x14ac:dyDescent="0.45"/>
  </sheetData>
  <mergeCells count="1">
    <mergeCell ref="F3:G3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G19"/>
  <sheetViews>
    <sheetView workbookViewId="0">
      <selection activeCell="D3" sqref="D3"/>
    </sheetView>
  </sheetViews>
  <sheetFormatPr defaultRowHeight="18" x14ac:dyDescent="0.45"/>
  <cols>
    <col min="1" max="1" width="11" customWidth="1"/>
    <col min="3" max="3" width="13.296875" customWidth="1"/>
    <col min="4" max="4" width="10.69921875" customWidth="1"/>
    <col min="5" max="5" width="3.3984375" customWidth="1"/>
    <col min="6" max="6" width="10.5" customWidth="1"/>
    <col min="8" max="8" width="11.5" customWidth="1"/>
  </cols>
  <sheetData>
    <row r="1" spans="1:7" x14ac:dyDescent="0.45">
      <c r="A1" s="1"/>
      <c r="B1" s="1"/>
      <c r="C1" s="1"/>
      <c r="D1" s="1"/>
    </row>
    <row r="2" spans="1:7" ht="18.600000000000001" thickBot="1" x14ac:dyDescent="0.5">
      <c r="A2" s="2"/>
      <c r="B2" s="1"/>
      <c r="C2" s="1"/>
      <c r="D2" s="1"/>
    </row>
    <row r="3" spans="1:7" ht="19.2" thickTop="1" thickBot="1" x14ac:dyDescent="0.5">
      <c r="A3" s="5" t="s">
        <v>0</v>
      </c>
      <c r="B3" s="5" t="s">
        <v>1</v>
      </c>
      <c r="C3" s="5" t="s">
        <v>10</v>
      </c>
      <c r="D3" s="5" t="s">
        <v>31</v>
      </c>
      <c r="F3" s="6" t="s">
        <v>12</v>
      </c>
      <c r="G3" s="7"/>
    </row>
    <row r="4" spans="1:7" ht="19.2" thickTop="1" thickBot="1" x14ac:dyDescent="0.5">
      <c r="A4" s="4">
        <v>44866</v>
      </c>
      <c r="B4" s="3" t="s">
        <v>3</v>
      </c>
      <c r="C4" s="3">
        <v>100000</v>
      </c>
      <c r="D4" s="3">
        <f>NETWORKDAYS(A4,A4,祝日マスタ!$A$2:$A$17)</f>
        <v>1</v>
      </c>
      <c r="F4" s="3" t="s">
        <v>11</v>
      </c>
      <c r="G4" s="3">
        <f>SUMIFS($C$4:$C$18,$D$4:$D$18,"&gt;0")</f>
        <v>1900000</v>
      </c>
    </row>
    <row r="5" spans="1:7" ht="19.2" thickTop="1" thickBot="1" x14ac:dyDescent="0.5">
      <c r="A5" s="4">
        <v>44867</v>
      </c>
      <c r="B5" s="3" t="s">
        <v>4</v>
      </c>
      <c r="C5" s="3">
        <v>250000</v>
      </c>
      <c r="D5" s="3">
        <f>NETWORKDAYS(A5,A5,祝日マスタ!$A$2:$A$17)</f>
        <v>1</v>
      </c>
      <c r="F5" s="3" t="s">
        <v>29</v>
      </c>
      <c r="G5" s="3">
        <f>SUMIFS($C$4:$C$18,$D$4:$D$18,"０")</f>
        <v>2400000</v>
      </c>
    </row>
    <row r="6" spans="1:7" ht="19.2" thickTop="1" thickBot="1" x14ac:dyDescent="0.5">
      <c r="A6" s="8">
        <v>44868</v>
      </c>
      <c r="B6" s="9" t="s">
        <v>5</v>
      </c>
      <c r="C6" s="10">
        <v>200000</v>
      </c>
      <c r="D6" s="3">
        <f>NETWORKDAYS(A6,A6,祝日マスタ!$A$2:$A$17)</f>
        <v>0</v>
      </c>
    </row>
    <row r="7" spans="1:7" ht="19.2" thickTop="1" thickBot="1" x14ac:dyDescent="0.5">
      <c r="A7" s="4">
        <v>44869</v>
      </c>
      <c r="B7" s="3" t="s">
        <v>6</v>
      </c>
      <c r="C7" s="3">
        <v>300000</v>
      </c>
      <c r="D7" s="3">
        <f>NETWORKDAYS(A7,A7,祝日マスタ!$A$2:$A$17)</f>
        <v>1</v>
      </c>
    </row>
    <row r="8" spans="1:7" ht="19.2" thickTop="1" thickBot="1" x14ac:dyDescent="0.5">
      <c r="A8" s="8">
        <v>44870</v>
      </c>
      <c r="B8" s="9" t="s">
        <v>7</v>
      </c>
      <c r="C8" s="10">
        <v>500000</v>
      </c>
      <c r="D8" s="3">
        <f>NETWORKDAYS(A8,A8,祝日マスタ!$A$2:$A$17)</f>
        <v>0</v>
      </c>
    </row>
    <row r="9" spans="1:7" ht="19.2" thickTop="1" thickBot="1" x14ac:dyDescent="0.5">
      <c r="A9" s="11">
        <v>44871</v>
      </c>
      <c r="B9" s="10" t="s">
        <v>8</v>
      </c>
      <c r="C9" s="10">
        <v>600000</v>
      </c>
      <c r="D9" s="3">
        <f>NETWORKDAYS(A9,A9,祝日マスタ!$A$2:$A$17)</f>
        <v>0</v>
      </c>
    </row>
    <row r="10" spans="1:7" ht="19.2" thickTop="1" thickBot="1" x14ac:dyDescent="0.5">
      <c r="A10" s="4">
        <v>44872</v>
      </c>
      <c r="B10" s="3" t="s">
        <v>9</v>
      </c>
      <c r="C10" s="3">
        <v>100000</v>
      </c>
      <c r="D10" s="3">
        <f>NETWORKDAYS(A10,A10,祝日マスタ!$A$2:$A$17)</f>
        <v>1</v>
      </c>
    </row>
    <row r="11" spans="1:7" ht="19.2" thickTop="1" thickBot="1" x14ac:dyDescent="0.5">
      <c r="A11" s="4">
        <v>44873</v>
      </c>
      <c r="B11" s="3" t="s">
        <v>2</v>
      </c>
      <c r="C11" s="3">
        <v>100000</v>
      </c>
      <c r="D11" s="3">
        <f>NETWORKDAYS(A11,A11,祝日マスタ!$A$2:$A$17)</f>
        <v>1</v>
      </c>
    </row>
    <row r="12" spans="1:7" ht="19.2" thickTop="1" thickBot="1" x14ac:dyDescent="0.5">
      <c r="A12" s="4">
        <v>44874</v>
      </c>
      <c r="B12" s="3" t="s">
        <v>4</v>
      </c>
      <c r="C12" s="3">
        <v>250000</v>
      </c>
      <c r="D12" s="3">
        <f>NETWORKDAYS(A12,A12,祝日マスタ!$A$2:$A$17)</f>
        <v>1</v>
      </c>
    </row>
    <row r="13" spans="1:7" ht="19.2" thickTop="1" thickBot="1" x14ac:dyDescent="0.5">
      <c r="A13" s="4">
        <v>44875</v>
      </c>
      <c r="B13" s="3" t="s">
        <v>5</v>
      </c>
      <c r="C13" s="3">
        <v>200000</v>
      </c>
      <c r="D13" s="3">
        <f>NETWORKDAYS(A13,A13,祝日マスタ!$A$2:$A$17)</f>
        <v>1</v>
      </c>
    </row>
    <row r="14" spans="1:7" ht="19.2" thickTop="1" thickBot="1" x14ac:dyDescent="0.5">
      <c r="A14" s="4">
        <v>44876</v>
      </c>
      <c r="B14" s="3" t="s">
        <v>6</v>
      </c>
      <c r="C14" s="3">
        <v>300000</v>
      </c>
      <c r="D14" s="3">
        <f>NETWORKDAYS(A14,A14,祝日マスタ!$A$2:$A$17)</f>
        <v>1</v>
      </c>
    </row>
    <row r="15" spans="1:7" ht="19.2" thickTop="1" thickBot="1" x14ac:dyDescent="0.5">
      <c r="A15" s="8">
        <v>44877</v>
      </c>
      <c r="B15" s="9" t="s">
        <v>7</v>
      </c>
      <c r="C15" s="10">
        <v>500000</v>
      </c>
      <c r="D15" s="3">
        <f>NETWORKDAYS(A15,A15,祝日マスタ!$A$2:$A$17)</f>
        <v>0</v>
      </c>
    </row>
    <row r="16" spans="1:7" ht="19.2" thickTop="1" thickBot="1" x14ac:dyDescent="0.5">
      <c r="A16" s="11">
        <v>44878</v>
      </c>
      <c r="B16" s="10" t="s">
        <v>8</v>
      </c>
      <c r="C16" s="10">
        <v>600000</v>
      </c>
      <c r="D16" s="3">
        <f>NETWORKDAYS(A16,A16,祝日マスタ!$A$2:$A$17)</f>
        <v>0</v>
      </c>
    </row>
    <row r="17" spans="1:4" ht="19.2" thickTop="1" thickBot="1" x14ac:dyDescent="0.5">
      <c r="A17" s="4">
        <v>44879</v>
      </c>
      <c r="B17" s="3" t="s">
        <v>9</v>
      </c>
      <c r="C17" s="3">
        <v>100000</v>
      </c>
      <c r="D17" s="3">
        <f>NETWORKDAYS(A17,A17,祝日マスタ!$A$2:$A$17)</f>
        <v>1</v>
      </c>
    </row>
    <row r="18" spans="1:4" ht="19.2" thickTop="1" thickBot="1" x14ac:dyDescent="0.5">
      <c r="A18" s="4">
        <v>44880</v>
      </c>
      <c r="B18" s="3" t="s">
        <v>2</v>
      </c>
      <c r="C18" s="3">
        <v>200000</v>
      </c>
      <c r="D18" s="3">
        <f>NETWORKDAYS(A18,A18,祝日マスタ!$A$2:$A$17)</f>
        <v>1</v>
      </c>
    </row>
    <row r="19" spans="1:4" ht="18.600000000000001" thickTop="1" x14ac:dyDescent="0.45"/>
  </sheetData>
  <mergeCells count="1">
    <mergeCell ref="F3:G3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279AE-261B-48EE-A1F3-85EF0C990A6D}">
  <dimension ref="A1:C17"/>
  <sheetViews>
    <sheetView workbookViewId="0">
      <selection activeCell="C4" sqref="C4"/>
    </sheetView>
  </sheetViews>
  <sheetFormatPr defaultRowHeight="18" x14ac:dyDescent="0.45"/>
  <cols>
    <col min="1" max="1" width="11.296875" bestFit="1" customWidth="1"/>
    <col min="3" max="3" width="12.3984375" bestFit="1" customWidth="1"/>
  </cols>
  <sheetData>
    <row r="1" spans="1:3" ht="18.600000000000001" thickBot="1" x14ac:dyDescent="0.5">
      <c r="A1" s="14" t="s">
        <v>30</v>
      </c>
      <c r="B1" s="15"/>
      <c r="C1" s="16"/>
    </row>
    <row r="2" spans="1:3" ht="18.600000000000001" thickBot="1" x14ac:dyDescent="0.5">
      <c r="A2" s="12">
        <v>44562</v>
      </c>
      <c r="B2" s="13" t="s">
        <v>7</v>
      </c>
      <c r="C2" s="13" t="s">
        <v>13</v>
      </c>
    </row>
    <row r="3" spans="1:3" ht="18.600000000000001" thickBot="1" x14ac:dyDescent="0.5">
      <c r="A3" s="12">
        <v>44571</v>
      </c>
      <c r="B3" s="13" t="s">
        <v>9</v>
      </c>
      <c r="C3" s="13" t="s">
        <v>14</v>
      </c>
    </row>
    <row r="4" spans="1:3" ht="18.600000000000001" thickBot="1" x14ac:dyDescent="0.5">
      <c r="A4" s="12">
        <v>44603</v>
      </c>
      <c r="B4" s="13" t="s">
        <v>6</v>
      </c>
      <c r="C4" s="13" t="s">
        <v>15</v>
      </c>
    </row>
    <row r="5" spans="1:3" ht="18.600000000000001" thickBot="1" x14ac:dyDescent="0.5">
      <c r="A5" s="12">
        <v>44615</v>
      </c>
      <c r="B5" s="13" t="s">
        <v>4</v>
      </c>
      <c r="C5" s="13" t="s">
        <v>16</v>
      </c>
    </row>
    <row r="6" spans="1:3" ht="18.600000000000001" thickBot="1" x14ac:dyDescent="0.5">
      <c r="A6" s="12">
        <v>44641</v>
      </c>
      <c r="B6" s="13" t="s">
        <v>9</v>
      </c>
      <c r="C6" s="13" t="s">
        <v>17</v>
      </c>
    </row>
    <row r="7" spans="1:3" ht="18.600000000000001" thickBot="1" x14ac:dyDescent="0.5">
      <c r="A7" s="12">
        <v>44680</v>
      </c>
      <c r="B7" s="13" t="s">
        <v>6</v>
      </c>
      <c r="C7" s="13" t="s">
        <v>18</v>
      </c>
    </row>
    <row r="8" spans="1:3" ht="18.600000000000001" thickBot="1" x14ac:dyDescent="0.5">
      <c r="A8" s="12">
        <v>44684</v>
      </c>
      <c r="B8" s="13" t="s">
        <v>2</v>
      </c>
      <c r="C8" s="13" t="s">
        <v>19</v>
      </c>
    </row>
    <row r="9" spans="1:3" ht="18.600000000000001" thickBot="1" x14ac:dyDescent="0.5">
      <c r="A9" s="12">
        <v>44685</v>
      </c>
      <c r="B9" s="13" t="s">
        <v>4</v>
      </c>
      <c r="C9" s="13" t="s">
        <v>20</v>
      </c>
    </row>
    <row r="10" spans="1:3" ht="18.600000000000001" thickBot="1" x14ac:dyDescent="0.5">
      <c r="A10" s="12">
        <v>44686</v>
      </c>
      <c r="B10" s="13" t="s">
        <v>5</v>
      </c>
      <c r="C10" s="13" t="s">
        <v>21</v>
      </c>
    </row>
    <row r="11" spans="1:3" ht="18.600000000000001" thickBot="1" x14ac:dyDescent="0.5">
      <c r="A11" s="12">
        <v>44760</v>
      </c>
      <c r="B11" s="13" t="s">
        <v>9</v>
      </c>
      <c r="C11" s="13" t="s">
        <v>22</v>
      </c>
    </row>
    <row r="12" spans="1:3" ht="18.600000000000001" thickBot="1" x14ac:dyDescent="0.5">
      <c r="A12" s="12">
        <v>44784</v>
      </c>
      <c r="B12" s="13" t="s">
        <v>5</v>
      </c>
      <c r="C12" s="13" t="s">
        <v>23</v>
      </c>
    </row>
    <row r="13" spans="1:3" ht="18.600000000000001" thickBot="1" x14ac:dyDescent="0.5">
      <c r="A13" s="12">
        <v>44823</v>
      </c>
      <c r="B13" s="13" t="s">
        <v>9</v>
      </c>
      <c r="C13" s="13" t="s">
        <v>24</v>
      </c>
    </row>
    <row r="14" spans="1:3" ht="18.600000000000001" thickBot="1" x14ac:dyDescent="0.5">
      <c r="A14" s="12">
        <v>44827</v>
      </c>
      <c r="B14" s="13" t="s">
        <v>6</v>
      </c>
      <c r="C14" s="13" t="s">
        <v>25</v>
      </c>
    </row>
    <row r="15" spans="1:3" ht="18.600000000000001" thickBot="1" x14ac:dyDescent="0.5">
      <c r="A15" s="12">
        <v>44844</v>
      </c>
      <c r="B15" s="13" t="s">
        <v>9</v>
      </c>
      <c r="C15" s="13" t="s">
        <v>26</v>
      </c>
    </row>
    <row r="16" spans="1:3" ht="18.600000000000001" thickBot="1" x14ac:dyDescent="0.5">
      <c r="A16" s="12">
        <v>44868</v>
      </c>
      <c r="B16" s="13" t="s">
        <v>5</v>
      </c>
      <c r="C16" s="13" t="s">
        <v>27</v>
      </c>
    </row>
    <row r="17" spans="1:3" ht="18.600000000000001" thickBot="1" x14ac:dyDescent="0.5">
      <c r="A17" s="12">
        <v>44888</v>
      </c>
      <c r="B17" s="13" t="s">
        <v>4</v>
      </c>
      <c r="C17" s="13" t="s">
        <v>28</v>
      </c>
    </row>
  </sheetData>
  <mergeCells count="1">
    <mergeCell ref="A1:C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成果物</vt:lpstr>
      <vt:lpstr>祝日マスタ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2022-10-28T04:45:28Z</dcterms:modified>
</cp:coreProperties>
</file>