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現場の実務\"/>
    </mc:Choice>
  </mc:AlternateContent>
  <xr:revisionPtr revIDLastSave="0" documentId="13_ncr:1_{ADC5FC9B-1A7F-437A-A4CB-DB736B28A740}" xr6:coauthVersionLast="47" xr6:coauthVersionMax="47" xr10:uidLastSave="{00000000-0000-0000-0000-000000000000}"/>
  <bookViews>
    <workbookView xWindow="-108" yWindow="-108" windowWidth="23256" windowHeight="12576" xr2:uid="{C876B399-C93B-4D5B-9667-9A853AF53A7D}"/>
  </bookViews>
  <sheets>
    <sheet name="練習用" sheetId="11" r:id="rId1"/>
    <sheet name="成果物" sheetId="13" r:id="rId2"/>
    <sheet name="成果物(VER2)" sheetId="22" r:id="rId3"/>
    <sheet name="Sheet1" sheetId="20" r:id="rId4"/>
    <sheet name="Sheet2" sheetId="21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15" i="22" l="1"/>
  <c r="C14" i="22"/>
  <c r="C13" i="22"/>
  <c r="C12" i="22"/>
  <c r="C11" i="22"/>
  <c r="C10" i="22"/>
  <c r="C9" i="22"/>
  <c r="C8" i="22"/>
  <c r="C7" i="22"/>
  <c r="C6" i="22"/>
  <c r="C5" i="22"/>
  <c r="C4" i="22"/>
  <c r="C3" i="22"/>
  <c r="C2" i="22"/>
  <c r="G15" i="21"/>
  <c r="F15" i="21"/>
  <c r="E15" i="21"/>
  <c r="G14" i="21"/>
  <c r="F14" i="21"/>
  <c r="E14" i="21"/>
  <c r="G13" i="21"/>
  <c r="F13" i="21"/>
  <c r="E13" i="21"/>
  <c r="G12" i="21"/>
  <c r="F12" i="21"/>
  <c r="E12" i="21"/>
  <c r="G11" i="21"/>
  <c r="F11" i="21"/>
  <c r="E11" i="21"/>
  <c r="G10" i="21"/>
  <c r="F10" i="21"/>
  <c r="E10" i="21"/>
  <c r="G9" i="21"/>
  <c r="F9" i="21"/>
  <c r="E9" i="21"/>
  <c r="G8" i="21"/>
  <c r="F8" i="21"/>
  <c r="E8" i="21"/>
  <c r="C8" i="21" s="1"/>
  <c r="G7" i="21"/>
  <c r="F7" i="21"/>
  <c r="E7" i="21"/>
  <c r="G6" i="21"/>
  <c r="F6" i="21"/>
  <c r="E6" i="21"/>
  <c r="G5" i="21"/>
  <c r="F5" i="21"/>
  <c r="E5" i="21"/>
  <c r="G4" i="21"/>
  <c r="F4" i="21"/>
  <c r="E4" i="21"/>
  <c r="C4" i="21" s="1"/>
  <c r="G3" i="21"/>
  <c r="F3" i="21"/>
  <c r="E3" i="21"/>
  <c r="G2" i="21"/>
  <c r="F2" i="21"/>
  <c r="E2" i="21"/>
  <c r="C14" i="21"/>
  <c r="C11" i="21"/>
  <c r="C10" i="21"/>
  <c r="C7" i="21"/>
  <c r="C6" i="21"/>
  <c r="C2" i="21"/>
  <c r="G15" i="13"/>
  <c r="F15" i="13"/>
  <c r="E15" i="13"/>
  <c r="G14" i="13"/>
  <c r="F14" i="13"/>
  <c r="E14" i="13"/>
  <c r="G13" i="13"/>
  <c r="F13" i="13"/>
  <c r="E13" i="13"/>
  <c r="G12" i="13"/>
  <c r="F12" i="13"/>
  <c r="E12" i="13"/>
  <c r="G11" i="13"/>
  <c r="F11" i="13"/>
  <c r="E11" i="13"/>
  <c r="G10" i="13"/>
  <c r="F10" i="13"/>
  <c r="E10" i="13"/>
  <c r="G9" i="13"/>
  <c r="F9" i="13"/>
  <c r="E9" i="13"/>
  <c r="G8" i="13"/>
  <c r="F8" i="13"/>
  <c r="E8" i="13"/>
  <c r="G7" i="13"/>
  <c r="F7" i="13"/>
  <c r="E7" i="13"/>
  <c r="G6" i="13"/>
  <c r="F6" i="13"/>
  <c r="E6" i="13"/>
  <c r="G5" i="13"/>
  <c r="F5" i="13"/>
  <c r="E5" i="13"/>
  <c r="G4" i="13"/>
  <c r="F4" i="13"/>
  <c r="E4" i="13"/>
  <c r="G3" i="13"/>
  <c r="F3" i="13"/>
  <c r="E3" i="13"/>
  <c r="G2" i="13"/>
  <c r="F2" i="13"/>
  <c r="E2" i="13"/>
  <c r="C12" i="13" l="1"/>
  <c r="C13" i="21"/>
  <c r="C15" i="21"/>
  <c r="C5" i="21"/>
  <c r="C14" i="13"/>
  <c r="C3" i="21"/>
  <c r="C7" i="13"/>
  <c r="C11" i="13"/>
  <c r="C12" i="21"/>
  <c r="C3" i="13"/>
  <c r="C9" i="21"/>
  <c r="C8" i="13"/>
  <c r="C2" i="13"/>
  <c r="C6" i="13"/>
  <c r="C10" i="13"/>
  <c r="C4" i="13"/>
  <c r="C15" i="13"/>
  <c r="C13" i="13"/>
  <c r="C5" i="13"/>
  <c r="C9" i="13"/>
</calcChain>
</file>

<file path=xl/sharedStrings.xml><?xml version="1.0" encoding="utf-8"?>
<sst xmlns="http://schemas.openxmlformats.org/spreadsheetml/2006/main" count="91" uniqueCount="35">
  <si>
    <t>本上 真悠子</t>
  </si>
  <si>
    <t>坂田 隆博</t>
  </si>
  <si>
    <t>和田 一</t>
  </si>
  <si>
    <t>岩村 右京</t>
  </si>
  <si>
    <t>橋口 優</t>
  </si>
  <si>
    <t>藤崎 奈月</t>
  </si>
  <si>
    <t>寺島 美帆</t>
  </si>
  <si>
    <t>津田 知世</t>
  </si>
  <si>
    <t>長澤 薫</t>
  </si>
  <si>
    <t>藤原 惇</t>
  </si>
  <si>
    <t>吉岡 一哉</t>
  </si>
  <si>
    <t>藤井 翔太</t>
  </si>
  <si>
    <t>森川 由宇</t>
  </si>
  <si>
    <t>河西 裕次郎</t>
  </si>
  <si>
    <t>名前</t>
    <phoneticPr fontId="1"/>
  </si>
  <si>
    <t>単位</t>
    <rPh sb="0" eb="2">
      <t>タンイ</t>
    </rPh>
    <phoneticPr fontId="1"/>
  </si>
  <si>
    <t>Y</t>
    <phoneticPr fontId="1"/>
  </si>
  <si>
    <t>M</t>
    <phoneticPr fontId="1"/>
  </si>
  <si>
    <t>D</t>
    <phoneticPr fontId="1"/>
  </si>
  <si>
    <t>YM</t>
    <phoneticPr fontId="1"/>
  </si>
  <si>
    <t>YD</t>
    <phoneticPr fontId="1"/>
  </si>
  <si>
    <t>MD</t>
    <phoneticPr fontId="1"/>
  </si>
  <si>
    <t>内容</t>
    <rPh sb="0" eb="2">
      <t>ナイヨウ</t>
    </rPh>
    <phoneticPr fontId="1"/>
  </si>
  <si>
    <t>年月を表示</t>
    <rPh sb="0" eb="2">
      <t>ネンゲツ</t>
    </rPh>
    <rPh sb="3" eb="5">
      <t>ヒョウジ</t>
    </rPh>
    <phoneticPr fontId="1"/>
  </si>
  <si>
    <t>月数を表示</t>
    <rPh sb="0" eb="2">
      <t>ゲッスウ</t>
    </rPh>
    <rPh sb="3" eb="5">
      <t>ヒョウジ</t>
    </rPh>
    <phoneticPr fontId="1"/>
  </si>
  <si>
    <t>日数を表示</t>
    <rPh sb="0" eb="2">
      <t>ニッスウ</t>
    </rPh>
    <rPh sb="3" eb="5">
      <t>ヒョウジ</t>
    </rPh>
    <phoneticPr fontId="1"/>
  </si>
  <si>
    <t>1年未満の月数を表示</t>
    <rPh sb="1" eb="4">
      <t>ネンミマン</t>
    </rPh>
    <rPh sb="5" eb="7">
      <t>ツキスウ</t>
    </rPh>
    <rPh sb="8" eb="10">
      <t>ヒョウジ</t>
    </rPh>
    <phoneticPr fontId="1"/>
  </si>
  <si>
    <t>1年未満の日数を表示</t>
    <rPh sb="1" eb="4">
      <t>ネンミマン</t>
    </rPh>
    <rPh sb="5" eb="7">
      <t>ニッスウ</t>
    </rPh>
    <rPh sb="8" eb="10">
      <t>ヒョウジ</t>
    </rPh>
    <phoneticPr fontId="1"/>
  </si>
  <si>
    <t>1か月未満の日数を表示</t>
    <rPh sb="2" eb="3">
      <t>ゲツ</t>
    </rPh>
    <rPh sb="3" eb="5">
      <t>ミマン</t>
    </rPh>
    <rPh sb="6" eb="8">
      <t>ニッスウ</t>
    </rPh>
    <rPh sb="9" eb="11">
      <t>ヒョウジ</t>
    </rPh>
    <phoneticPr fontId="1"/>
  </si>
  <si>
    <t>入社日</t>
    <rPh sb="0" eb="3">
      <t>ニュウシャビ</t>
    </rPh>
    <phoneticPr fontId="1"/>
  </si>
  <si>
    <t>年</t>
    <rPh sb="0" eb="1">
      <t>ネン</t>
    </rPh>
    <phoneticPr fontId="1"/>
  </si>
  <si>
    <t>日数</t>
    <rPh sb="0" eb="2">
      <t>ニッスウ</t>
    </rPh>
    <phoneticPr fontId="1"/>
  </si>
  <si>
    <t>勤続期間</t>
    <rPh sb="0" eb="2">
      <t>キンゾク</t>
    </rPh>
    <rPh sb="2" eb="4">
      <t>キカン</t>
    </rPh>
    <phoneticPr fontId="1"/>
  </si>
  <si>
    <t>か月</t>
    <rPh sb="1" eb="2">
      <t>ゲツ</t>
    </rPh>
    <phoneticPr fontId="1"/>
  </si>
  <si>
    <t>勤続期間()</t>
    <rPh sb="0" eb="2">
      <t>キンゾク</t>
    </rPh>
    <rPh sb="2" eb="4">
      <t>キカン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</si>
</sst>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3"/>
      <name val="Arial"/>
      <family val="2"/>
    </font>
    <font>
      <sz val="11"/>
      <color indexed="8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/>
      <bottom/>
      <diagonal/>
    </border>
    <border>
      <left style="medium">
        <color theme="0"/>
      </left>
      <right/>
      <top/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6">
    <xf numFmtId="0" fontId="0" fillId="0" borderId="0" xfId="0">
      <alignment vertical="center"/>
    </xf>
    <xf numFmtId="0" fontId="0" fillId="3" borderId="1" xfId="0" applyFill="1" applyBorder="1">
      <alignment vertical="center"/>
    </xf>
    <xf numFmtId="0" fontId="0" fillId="2" borderId="2" xfId="0" applyFill="1" applyBorder="1">
      <alignment vertical="center"/>
    </xf>
    <xf numFmtId="0" fontId="0" fillId="4" borderId="1" xfId="0" applyFill="1" applyBorder="1">
      <alignment vertical="center"/>
    </xf>
    <xf numFmtId="14" fontId="0" fillId="3" borderId="1" xfId="0" applyNumberFormat="1" applyFill="1" applyBorder="1">
      <alignment vertical="center"/>
    </xf>
    <xf numFmtId="0" fontId="0" fillId="4" borderId="3" xfId="0" applyFill="1" applyBorder="1">
      <alignment vertical="center"/>
    </xf>
  </cellXfs>
  <cellStyles count="3">
    <cellStyle name="Excel Built-in Normal" xfId="2" xr:uid="{023FE4FB-5E6F-4BFA-92A4-0D6EF54E75C6}"/>
    <cellStyle name="標準" xfId="0" builtinId="0"/>
    <cellStyle name="標準 2" xfId="1" xr:uid="{B94ACC60-B81E-4A58-AD3E-F48F4DC687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527D1D-652E-4D62-AE7F-A5A36F57B718}">
  <dimension ref="A1:G15"/>
  <sheetViews>
    <sheetView tabSelected="1" zoomScale="85" zoomScaleNormal="85" workbookViewId="0">
      <selection activeCell="F18" sqref="F18"/>
    </sheetView>
  </sheetViews>
  <sheetFormatPr defaultColWidth="10.796875" defaultRowHeight="18" x14ac:dyDescent="0.45"/>
  <cols>
    <col min="1" max="1" width="12.19921875" customWidth="1"/>
    <col min="2" max="2" width="15.296875" customWidth="1"/>
    <col min="3" max="3" width="17.69921875" customWidth="1"/>
    <col min="4" max="4" width="4.3984375" customWidth="1"/>
    <col min="7" max="7" width="7.796875" customWidth="1"/>
  </cols>
  <sheetData>
    <row r="1" spans="1:7" ht="18.600000000000001" thickBot="1" x14ac:dyDescent="0.5">
      <c r="A1" s="3" t="s">
        <v>14</v>
      </c>
      <c r="B1" s="3" t="s">
        <v>29</v>
      </c>
      <c r="C1" s="3" t="s">
        <v>32</v>
      </c>
      <c r="E1" s="5" t="s">
        <v>30</v>
      </c>
      <c r="F1" s="5" t="s">
        <v>33</v>
      </c>
      <c r="G1" s="5" t="s">
        <v>31</v>
      </c>
    </row>
    <row r="2" spans="1:7" ht="18.600000000000001" thickBot="1" x14ac:dyDescent="0.5">
      <c r="A2" s="1" t="s">
        <v>0</v>
      </c>
      <c r="B2" s="4">
        <v>36617</v>
      </c>
      <c r="C2" s="1"/>
      <c r="D2" s="2"/>
      <c r="E2" s="1"/>
      <c r="F2" s="1"/>
      <c r="G2" s="1"/>
    </row>
    <row r="3" spans="1:7" ht="18.600000000000001" thickBot="1" x14ac:dyDescent="0.5">
      <c r="A3" s="1" t="s">
        <v>1</v>
      </c>
      <c r="B3" s="4">
        <v>37347</v>
      </c>
      <c r="C3" s="1"/>
      <c r="D3" s="2"/>
      <c r="E3" s="1"/>
      <c r="F3" s="1"/>
      <c r="G3" s="1"/>
    </row>
    <row r="4" spans="1:7" ht="18.600000000000001" thickBot="1" x14ac:dyDescent="0.5">
      <c r="A4" s="1" t="s">
        <v>2</v>
      </c>
      <c r="B4" s="4">
        <v>36982</v>
      </c>
      <c r="C4" s="1"/>
      <c r="D4" s="2"/>
      <c r="E4" s="1"/>
      <c r="F4" s="1"/>
      <c r="G4" s="1"/>
    </row>
    <row r="5" spans="1:7" ht="18.600000000000001" thickBot="1" x14ac:dyDescent="0.5">
      <c r="A5" s="1" t="s">
        <v>3</v>
      </c>
      <c r="B5" s="4">
        <v>36647</v>
      </c>
      <c r="C5" s="1"/>
      <c r="D5" s="2"/>
      <c r="E5" s="1"/>
      <c r="F5" s="1"/>
      <c r="G5" s="1"/>
    </row>
    <row r="6" spans="1:7" ht="18.600000000000001" thickBot="1" x14ac:dyDescent="0.5">
      <c r="A6" s="1" t="s">
        <v>4</v>
      </c>
      <c r="B6" s="4">
        <v>36617</v>
      </c>
      <c r="C6" s="1"/>
      <c r="D6" s="2"/>
      <c r="E6" s="1"/>
      <c r="F6" s="1"/>
      <c r="G6" s="1"/>
    </row>
    <row r="7" spans="1:7" ht="18.600000000000001" thickBot="1" x14ac:dyDescent="0.5">
      <c r="A7" s="1" t="s">
        <v>5</v>
      </c>
      <c r="B7" s="4">
        <v>36251</v>
      </c>
      <c r="C7" s="1"/>
      <c r="D7" s="2"/>
      <c r="E7" s="1"/>
      <c r="F7" s="1"/>
      <c r="G7" s="1"/>
    </row>
    <row r="8" spans="1:7" ht="18.600000000000001" thickBot="1" x14ac:dyDescent="0.5">
      <c r="A8" s="1" t="s">
        <v>6</v>
      </c>
      <c r="B8" s="4">
        <v>36617</v>
      </c>
      <c r="C8" s="1"/>
      <c r="D8" s="2"/>
      <c r="E8" s="1"/>
      <c r="F8" s="1"/>
      <c r="G8" s="1"/>
    </row>
    <row r="9" spans="1:7" ht="18.600000000000001" thickBot="1" x14ac:dyDescent="0.5">
      <c r="A9" s="1" t="s">
        <v>7</v>
      </c>
      <c r="B9" s="4">
        <v>33025</v>
      </c>
      <c r="C9" s="1"/>
      <c r="D9" s="2"/>
      <c r="E9" s="1"/>
      <c r="F9" s="1"/>
      <c r="G9" s="1"/>
    </row>
    <row r="10" spans="1:7" ht="18.600000000000001" thickBot="1" x14ac:dyDescent="0.5">
      <c r="A10" s="1" t="s">
        <v>8</v>
      </c>
      <c r="B10" s="4">
        <v>34575</v>
      </c>
      <c r="C10" s="1"/>
      <c r="D10" s="2"/>
      <c r="E10" s="1"/>
      <c r="F10" s="1"/>
      <c r="G10" s="1"/>
    </row>
    <row r="11" spans="1:7" ht="18.600000000000001" thickBot="1" x14ac:dyDescent="0.5">
      <c r="A11" s="1" t="s">
        <v>9</v>
      </c>
      <c r="B11" s="4">
        <v>40193</v>
      </c>
      <c r="C11" s="1"/>
      <c r="D11" s="2"/>
      <c r="E11" s="1"/>
      <c r="F11" s="1"/>
      <c r="G11" s="1"/>
    </row>
    <row r="12" spans="1:7" ht="18.600000000000001" thickBot="1" x14ac:dyDescent="0.5">
      <c r="A12" s="1" t="s">
        <v>10</v>
      </c>
      <c r="B12" s="4">
        <v>42889</v>
      </c>
      <c r="C12" s="1"/>
      <c r="D12" s="2"/>
      <c r="E12" s="1"/>
      <c r="F12" s="1"/>
      <c r="G12" s="1"/>
    </row>
    <row r="13" spans="1:7" ht="18.600000000000001" thickBot="1" x14ac:dyDescent="0.5">
      <c r="A13" s="1" t="s">
        <v>11</v>
      </c>
      <c r="B13" s="4">
        <v>43744</v>
      </c>
      <c r="C13" s="1"/>
      <c r="D13" s="2"/>
      <c r="E13" s="1"/>
      <c r="F13" s="1"/>
      <c r="G13" s="1"/>
    </row>
    <row r="14" spans="1:7" ht="18.600000000000001" thickBot="1" x14ac:dyDescent="0.5">
      <c r="A14" s="1" t="s">
        <v>12</v>
      </c>
      <c r="B14" s="4">
        <v>42186</v>
      </c>
      <c r="C14" s="1"/>
      <c r="D14" s="2"/>
      <c r="E14" s="1"/>
      <c r="F14" s="1"/>
      <c r="G14" s="1"/>
    </row>
    <row r="15" spans="1:7" ht="18.600000000000001" thickBot="1" x14ac:dyDescent="0.5">
      <c r="A15" s="1" t="s">
        <v>13</v>
      </c>
      <c r="B15" s="4">
        <v>43178</v>
      </c>
      <c r="C15" s="1"/>
      <c r="D15" s="2"/>
      <c r="E15" s="1"/>
      <c r="F15" s="1"/>
      <c r="G15" s="1"/>
    </row>
  </sheetData>
  <phoneticPr fontId="1"/>
  <pageMargins left="0.31496062992125984" right="0.31496062992125984" top="0.74803149606299213" bottom="0.74803149606299213" header="0.31496062992125984" footer="0.31496062992125984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D91A8-FEF4-4B53-8891-C439ADEE7580}">
  <dimension ref="A1:G15"/>
  <sheetViews>
    <sheetView zoomScale="85" zoomScaleNormal="85" workbookViewId="0">
      <selection activeCell="C2" sqref="C2"/>
    </sheetView>
  </sheetViews>
  <sheetFormatPr defaultColWidth="10.796875" defaultRowHeight="18" x14ac:dyDescent="0.45"/>
  <cols>
    <col min="1" max="1" width="12.19921875" customWidth="1"/>
    <col min="2" max="2" width="15.296875" customWidth="1"/>
    <col min="3" max="3" width="17.69921875" customWidth="1"/>
    <col min="4" max="4" width="4.3984375" customWidth="1"/>
    <col min="7" max="7" width="7.796875" customWidth="1"/>
  </cols>
  <sheetData>
    <row r="1" spans="1:7" ht="18.600000000000001" thickBot="1" x14ac:dyDescent="0.5">
      <c r="A1" s="3" t="s">
        <v>14</v>
      </c>
      <c r="B1" s="3" t="s">
        <v>29</v>
      </c>
      <c r="C1" s="3" t="s">
        <v>32</v>
      </c>
      <c r="E1" s="5" t="s">
        <v>30</v>
      </c>
      <c r="F1" s="5" t="s">
        <v>33</v>
      </c>
      <c r="G1" s="5" t="s">
        <v>31</v>
      </c>
    </row>
    <row r="2" spans="1:7" ht="18.600000000000001" thickBot="1" x14ac:dyDescent="0.5">
      <c r="A2" s="1" t="s">
        <v>0</v>
      </c>
      <c r="B2" s="4">
        <v>36617</v>
      </c>
      <c r="C2" s="1" t="str">
        <f ca="1">E2&amp;"年"&amp;F2&amp;"か月と"&amp;G2&amp;"日"</f>
        <v>22年6か月と30日</v>
      </c>
      <c r="D2" s="2"/>
      <c r="E2" s="1">
        <f ca="1">DATEDIF(B2,TODAY(),"Y")</f>
        <v>22</v>
      </c>
      <c r="F2" s="1">
        <f ca="1">DATEDIF(B2,TODAY(),"YM")</f>
        <v>6</v>
      </c>
      <c r="G2" s="1">
        <f ca="1">DATEDIF(B2,TODAY(),"MD")</f>
        <v>30</v>
      </c>
    </row>
    <row r="3" spans="1:7" ht="18.600000000000001" thickBot="1" x14ac:dyDescent="0.5">
      <c r="A3" s="1" t="s">
        <v>1</v>
      </c>
      <c r="B3" s="4">
        <v>37347</v>
      </c>
      <c r="C3" s="1" t="str">
        <f t="shared" ref="C3:C15" ca="1" si="0">E3&amp;"年"&amp;F3&amp;"か月と"&amp;G3&amp;"日"</f>
        <v>20年6か月と30日</v>
      </c>
      <c r="E3" s="1">
        <f t="shared" ref="E3:E15" ca="1" si="1">DATEDIF(B3,TODAY(),"Y")</f>
        <v>20</v>
      </c>
      <c r="F3" s="1">
        <f t="shared" ref="F3:F15" ca="1" si="2">DATEDIF(B3,TODAY(),"YM")</f>
        <v>6</v>
      </c>
      <c r="G3" s="1">
        <f t="shared" ref="G3:G15" ca="1" si="3">DATEDIF(B3,TODAY(),"MD")</f>
        <v>30</v>
      </c>
    </row>
    <row r="4" spans="1:7" ht="18.600000000000001" thickBot="1" x14ac:dyDescent="0.5">
      <c r="A4" s="1" t="s">
        <v>2</v>
      </c>
      <c r="B4" s="4">
        <v>36982</v>
      </c>
      <c r="C4" s="1" t="str">
        <f t="shared" ca="1" si="0"/>
        <v>21年6か月と30日</v>
      </c>
      <c r="E4" s="1">
        <f t="shared" ca="1" si="1"/>
        <v>21</v>
      </c>
      <c r="F4" s="1">
        <f t="shared" ca="1" si="2"/>
        <v>6</v>
      </c>
      <c r="G4" s="1">
        <f t="shared" ca="1" si="3"/>
        <v>30</v>
      </c>
    </row>
    <row r="5" spans="1:7" ht="18.600000000000001" thickBot="1" x14ac:dyDescent="0.5">
      <c r="A5" s="1" t="s">
        <v>3</v>
      </c>
      <c r="B5" s="4">
        <v>36647</v>
      </c>
      <c r="C5" s="1" t="str">
        <f t="shared" ca="1" si="0"/>
        <v>22年5か月と30日</v>
      </c>
      <c r="E5" s="1">
        <f t="shared" ca="1" si="1"/>
        <v>22</v>
      </c>
      <c r="F5" s="1">
        <f t="shared" ca="1" si="2"/>
        <v>5</v>
      </c>
      <c r="G5" s="1">
        <f t="shared" ca="1" si="3"/>
        <v>30</v>
      </c>
    </row>
    <row r="6" spans="1:7" ht="18.600000000000001" thickBot="1" x14ac:dyDescent="0.5">
      <c r="A6" s="1" t="s">
        <v>4</v>
      </c>
      <c r="B6" s="4">
        <v>36617</v>
      </c>
      <c r="C6" s="1" t="str">
        <f t="shared" ca="1" si="0"/>
        <v>22年6か月と30日</v>
      </c>
      <c r="E6" s="1">
        <f t="shared" ca="1" si="1"/>
        <v>22</v>
      </c>
      <c r="F6" s="1">
        <f t="shared" ca="1" si="2"/>
        <v>6</v>
      </c>
      <c r="G6" s="1">
        <f t="shared" ca="1" si="3"/>
        <v>30</v>
      </c>
    </row>
    <row r="7" spans="1:7" ht="18.600000000000001" thickBot="1" x14ac:dyDescent="0.5">
      <c r="A7" s="1" t="s">
        <v>5</v>
      </c>
      <c r="B7" s="4">
        <v>36251</v>
      </c>
      <c r="C7" s="1" t="str">
        <f t="shared" ca="1" si="0"/>
        <v>23年6か月と30日</v>
      </c>
      <c r="E7" s="1">
        <f t="shared" ca="1" si="1"/>
        <v>23</v>
      </c>
      <c r="F7" s="1">
        <f t="shared" ca="1" si="2"/>
        <v>6</v>
      </c>
      <c r="G7" s="1">
        <f t="shared" ca="1" si="3"/>
        <v>30</v>
      </c>
    </row>
    <row r="8" spans="1:7" ht="18.600000000000001" thickBot="1" x14ac:dyDescent="0.5">
      <c r="A8" s="1" t="s">
        <v>6</v>
      </c>
      <c r="B8" s="4">
        <v>36617</v>
      </c>
      <c r="C8" s="1" t="str">
        <f t="shared" ca="1" si="0"/>
        <v>22年6か月と30日</v>
      </c>
      <c r="E8" s="1">
        <f t="shared" ca="1" si="1"/>
        <v>22</v>
      </c>
      <c r="F8" s="1">
        <f t="shared" ca="1" si="2"/>
        <v>6</v>
      </c>
      <c r="G8" s="1">
        <f t="shared" ca="1" si="3"/>
        <v>30</v>
      </c>
    </row>
    <row r="9" spans="1:7" ht="18.600000000000001" thickBot="1" x14ac:dyDescent="0.5">
      <c r="A9" s="1" t="s">
        <v>7</v>
      </c>
      <c r="B9" s="4">
        <v>33025</v>
      </c>
      <c r="C9" s="1" t="str">
        <f t="shared" ca="1" si="0"/>
        <v>32年4か月と30日</v>
      </c>
      <c r="E9" s="1">
        <f t="shared" ca="1" si="1"/>
        <v>32</v>
      </c>
      <c r="F9" s="1">
        <f t="shared" ca="1" si="2"/>
        <v>4</v>
      </c>
      <c r="G9" s="1">
        <f t="shared" ca="1" si="3"/>
        <v>30</v>
      </c>
    </row>
    <row r="10" spans="1:7" ht="18.600000000000001" thickBot="1" x14ac:dyDescent="0.5">
      <c r="A10" s="1" t="s">
        <v>8</v>
      </c>
      <c r="B10" s="4">
        <v>34575</v>
      </c>
      <c r="C10" s="1" t="str">
        <f t="shared" ca="1" si="0"/>
        <v>28年2か月と2日</v>
      </c>
      <c r="E10" s="1">
        <f t="shared" ca="1" si="1"/>
        <v>28</v>
      </c>
      <c r="F10" s="1">
        <f t="shared" ca="1" si="2"/>
        <v>2</v>
      </c>
      <c r="G10" s="1">
        <f t="shared" ca="1" si="3"/>
        <v>2</v>
      </c>
    </row>
    <row r="11" spans="1:7" ht="18.600000000000001" thickBot="1" x14ac:dyDescent="0.5">
      <c r="A11" s="1" t="s">
        <v>9</v>
      </c>
      <c r="B11" s="4">
        <v>40193</v>
      </c>
      <c r="C11" s="1" t="str">
        <f t="shared" ca="1" si="0"/>
        <v>12年9か月と16日</v>
      </c>
      <c r="E11" s="1">
        <f t="shared" ca="1" si="1"/>
        <v>12</v>
      </c>
      <c r="F11" s="1">
        <f t="shared" ca="1" si="2"/>
        <v>9</v>
      </c>
      <c r="G11" s="1">
        <f t="shared" ca="1" si="3"/>
        <v>16</v>
      </c>
    </row>
    <row r="12" spans="1:7" ht="18.600000000000001" thickBot="1" x14ac:dyDescent="0.5">
      <c r="A12" s="1" t="s">
        <v>10</v>
      </c>
      <c r="B12" s="4">
        <v>42889</v>
      </c>
      <c r="C12" s="1" t="str">
        <f t="shared" ca="1" si="0"/>
        <v>5年4か月と28日</v>
      </c>
      <c r="E12" s="1">
        <f t="shared" ca="1" si="1"/>
        <v>5</v>
      </c>
      <c r="F12" s="1">
        <f t="shared" ca="1" si="2"/>
        <v>4</v>
      </c>
      <c r="G12" s="1">
        <f t="shared" ca="1" si="3"/>
        <v>28</v>
      </c>
    </row>
    <row r="13" spans="1:7" ht="18.600000000000001" thickBot="1" x14ac:dyDescent="0.5">
      <c r="A13" s="1" t="s">
        <v>11</v>
      </c>
      <c r="B13" s="4">
        <v>43744</v>
      </c>
      <c r="C13" s="1" t="str">
        <f t="shared" ca="1" si="0"/>
        <v>3年0か月と25日</v>
      </c>
      <c r="E13" s="1">
        <f t="shared" ca="1" si="1"/>
        <v>3</v>
      </c>
      <c r="F13" s="1">
        <f t="shared" ca="1" si="2"/>
        <v>0</v>
      </c>
      <c r="G13" s="1">
        <f t="shared" ca="1" si="3"/>
        <v>25</v>
      </c>
    </row>
    <row r="14" spans="1:7" ht="18.600000000000001" thickBot="1" x14ac:dyDescent="0.5">
      <c r="A14" s="1" t="s">
        <v>12</v>
      </c>
      <c r="B14" s="4">
        <v>42186</v>
      </c>
      <c r="C14" s="1" t="str">
        <f t="shared" ca="1" si="0"/>
        <v>7年3か月と30日</v>
      </c>
      <c r="E14" s="1">
        <f t="shared" ca="1" si="1"/>
        <v>7</v>
      </c>
      <c r="F14" s="1">
        <f t="shared" ca="1" si="2"/>
        <v>3</v>
      </c>
      <c r="G14" s="1">
        <f t="shared" ca="1" si="3"/>
        <v>30</v>
      </c>
    </row>
    <row r="15" spans="1:7" ht="18.600000000000001" thickBot="1" x14ac:dyDescent="0.5">
      <c r="A15" s="1" t="s">
        <v>13</v>
      </c>
      <c r="B15" s="4">
        <v>43178</v>
      </c>
      <c r="C15" s="1" t="str">
        <f t="shared" ca="1" si="0"/>
        <v>4年7か月と12日</v>
      </c>
      <c r="E15" s="1">
        <f t="shared" ca="1" si="1"/>
        <v>4</v>
      </c>
      <c r="F15" s="1">
        <f t="shared" ca="1" si="2"/>
        <v>7</v>
      </c>
      <c r="G15" s="1">
        <f t="shared" ca="1" si="3"/>
        <v>12</v>
      </c>
    </row>
  </sheetData>
  <phoneticPr fontId="1"/>
  <dataValidations disablePrompts="1" count="1">
    <dataValidation type="list" allowBlank="1" showInputMessage="1" showErrorMessage="1" sqref="E16:E21" xr:uid="{DFFCA139-6385-495E-8453-B136FB8B5FC7}">
      <formula1>"10%,8%,0%"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A0D184-34B0-4E6E-B1D7-A51E7D1A9DE8}">
  <dimension ref="A1:D15"/>
  <sheetViews>
    <sheetView workbookViewId="0">
      <selection activeCell="E14" sqref="E14"/>
    </sheetView>
  </sheetViews>
  <sheetFormatPr defaultColWidth="10.796875" defaultRowHeight="18" x14ac:dyDescent="0.45"/>
  <cols>
    <col min="1" max="1" width="12.19921875" customWidth="1"/>
    <col min="2" max="2" width="15.296875" customWidth="1"/>
    <col min="3" max="3" width="17.69921875" customWidth="1"/>
    <col min="4" max="4" width="4.3984375" customWidth="1"/>
  </cols>
  <sheetData>
    <row r="1" spans="1:4" ht="18.600000000000001" thickBot="1" x14ac:dyDescent="0.5">
      <c r="A1" s="3" t="s">
        <v>14</v>
      </c>
      <c r="B1" s="3" t="s">
        <v>29</v>
      </c>
      <c r="C1" s="3" t="s">
        <v>32</v>
      </c>
    </row>
    <row r="2" spans="1:4" ht="18.600000000000001" thickBot="1" x14ac:dyDescent="0.5">
      <c r="A2" s="1" t="s">
        <v>0</v>
      </c>
      <c r="B2" s="4">
        <v>36617</v>
      </c>
      <c r="C2" s="1" t="str">
        <f ca="1">DATEDIF(B2,TODAY(),"Y")&amp;"年"&amp;DATEDIF(B2,TODAY(),"YM")&amp;"か月と"&amp;DATEDIF(B2,TODAY(),"MD")&amp;"日"</f>
        <v>22年6か月と30日</v>
      </c>
      <c r="D2" s="2"/>
    </row>
    <row r="3" spans="1:4" ht="18.600000000000001" thickBot="1" x14ac:dyDescent="0.5">
      <c r="A3" s="1" t="s">
        <v>1</v>
      </c>
      <c r="B3" s="4">
        <v>37347</v>
      </c>
      <c r="C3" s="1" t="str">
        <f t="shared" ref="C3:C15" ca="1" si="0">DATEDIF(B3,TODAY(),"Y")&amp;"年"&amp;DATEDIF(B3,TODAY(),"YM")&amp;"か月と"&amp;DATEDIF(B3,TODAY(),"MD")&amp;"日"</f>
        <v>20年6か月と30日</v>
      </c>
      <c r="D3" s="2"/>
    </row>
    <row r="4" spans="1:4" ht="18.600000000000001" thickBot="1" x14ac:dyDescent="0.5">
      <c r="A4" s="1" t="s">
        <v>2</v>
      </c>
      <c r="B4" s="4">
        <v>36982</v>
      </c>
      <c r="C4" s="1" t="str">
        <f t="shared" ca="1" si="0"/>
        <v>21年6か月と30日</v>
      </c>
      <c r="D4" s="2"/>
    </row>
    <row r="5" spans="1:4" ht="18.600000000000001" thickBot="1" x14ac:dyDescent="0.5">
      <c r="A5" s="1" t="s">
        <v>3</v>
      </c>
      <c r="B5" s="4">
        <v>36647</v>
      </c>
      <c r="C5" s="1" t="str">
        <f t="shared" ca="1" si="0"/>
        <v>22年5か月と30日</v>
      </c>
      <c r="D5" s="2"/>
    </row>
    <row r="6" spans="1:4" ht="18.600000000000001" thickBot="1" x14ac:dyDescent="0.5">
      <c r="A6" s="1" t="s">
        <v>4</v>
      </c>
      <c r="B6" s="4">
        <v>36617</v>
      </c>
      <c r="C6" s="1" t="str">
        <f t="shared" ca="1" si="0"/>
        <v>22年6か月と30日</v>
      </c>
      <c r="D6" s="2"/>
    </row>
    <row r="7" spans="1:4" ht="18.600000000000001" thickBot="1" x14ac:dyDescent="0.5">
      <c r="A7" s="1" t="s">
        <v>5</v>
      </c>
      <c r="B7" s="4">
        <v>36251</v>
      </c>
      <c r="C7" s="1" t="str">
        <f t="shared" ca="1" si="0"/>
        <v>23年6か月と30日</v>
      </c>
      <c r="D7" s="2"/>
    </row>
    <row r="8" spans="1:4" ht="18.600000000000001" thickBot="1" x14ac:dyDescent="0.5">
      <c r="A8" s="1" t="s">
        <v>6</v>
      </c>
      <c r="B8" s="4">
        <v>36617</v>
      </c>
      <c r="C8" s="1" t="str">
        <f t="shared" ca="1" si="0"/>
        <v>22年6か月と30日</v>
      </c>
      <c r="D8" s="2"/>
    </row>
    <row r="9" spans="1:4" ht="18.600000000000001" thickBot="1" x14ac:dyDescent="0.5">
      <c r="A9" s="1" t="s">
        <v>7</v>
      </c>
      <c r="B9" s="4">
        <v>33025</v>
      </c>
      <c r="C9" s="1" t="str">
        <f t="shared" ca="1" si="0"/>
        <v>32年4か月と30日</v>
      </c>
      <c r="D9" s="2"/>
    </row>
    <row r="10" spans="1:4" ht="18.600000000000001" thickBot="1" x14ac:dyDescent="0.5">
      <c r="A10" s="1" t="s">
        <v>8</v>
      </c>
      <c r="B10" s="4">
        <v>34575</v>
      </c>
      <c r="C10" s="1" t="str">
        <f t="shared" ca="1" si="0"/>
        <v>28年2か月と2日</v>
      </c>
      <c r="D10" s="2"/>
    </row>
    <row r="11" spans="1:4" ht="18.600000000000001" thickBot="1" x14ac:dyDescent="0.5">
      <c r="A11" s="1" t="s">
        <v>9</v>
      </c>
      <c r="B11" s="4">
        <v>40193</v>
      </c>
      <c r="C11" s="1" t="str">
        <f t="shared" ca="1" si="0"/>
        <v>12年9か月と16日</v>
      </c>
      <c r="D11" s="2"/>
    </row>
    <row r="12" spans="1:4" ht="18.600000000000001" thickBot="1" x14ac:dyDescent="0.5">
      <c r="A12" s="1" t="s">
        <v>10</v>
      </c>
      <c r="B12" s="4">
        <v>42889</v>
      </c>
      <c r="C12" s="1" t="str">
        <f t="shared" ca="1" si="0"/>
        <v>5年4か月と28日</v>
      </c>
      <c r="D12" s="2"/>
    </row>
    <row r="13" spans="1:4" ht="18.600000000000001" thickBot="1" x14ac:dyDescent="0.5">
      <c r="A13" s="1" t="s">
        <v>11</v>
      </c>
      <c r="B13" s="4">
        <v>43744</v>
      </c>
      <c r="C13" s="1" t="str">
        <f t="shared" ca="1" si="0"/>
        <v>3年0か月と25日</v>
      </c>
      <c r="D13" s="2"/>
    </row>
    <row r="14" spans="1:4" ht="18.600000000000001" thickBot="1" x14ac:dyDescent="0.5">
      <c r="A14" s="1" t="s">
        <v>12</v>
      </c>
      <c r="B14" s="4">
        <v>42186</v>
      </c>
      <c r="C14" s="1" t="str">
        <f t="shared" ca="1" si="0"/>
        <v>7年3か月と30日</v>
      </c>
      <c r="D14" s="2"/>
    </row>
    <row r="15" spans="1:4" ht="18.600000000000001" thickBot="1" x14ac:dyDescent="0.5">
      <c r="A15" s="1" t="s">
        <v>13</v>
      </c>
      <c r="B15" s="4">
        <v>43178</v>
      </c>
      <c r="C15" s="1" t="str">
        <f t="shared" ca="1" si="0"/>
        <v>4年7か月と12日</v>
      </c>
      <c r="D15" s="2"/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BC1D08-A297-4C1C-8903-084DB40CD905}">
  <dimension ref="B3:C10"/>
  <sheetViews>
    <sheetView showGridLines="0" workbookViewId="0"/>
  </sheetViews>
  <sheetFormatPr defaultRowHeight="18" x14ac:dyDescent="0.45"/>
  <cols>
    <col min="3" max="3" width="21.69921875" customWidth="1"/>
  </cols>
  <sheetData>
    <row r="3" spans="2:3" ht="18.600000000000001" thickBot="1" x14ac:dyDescent="0.5"/>
    <row r="4" spans="2:3" ht="18.600000000000001" thickBot="1" x14ac:dyDescent="0.5">
      <c r="B4" s="3" t="s">
        <v>15</v>
      </c>
      <c r="C4" s="3" t="s">
        <v>22</v>
      </c>
    </row>
    <row r="5" spans="2:3" ht="18.600000000000001" thickBot="1" x14ac:dyDescent="0.5">
      <c r="B5" s="1" t="s">
        <v>16</v>
      </c>
      <c r="C5" s="1" t="s">
        <v>23</v>
      </c>
    </row>
    <row r="6" spans="2:3" ht="18.600000000000001" thickBot="1" x14ac:dyDescent="0.5">
      <c r="B6" s="1" t="s">
        <v>17</v>
      </c>
      <c r="C6" s="1" t="s">
        <v>24</v>
      </c>
    </row>
    <row r="7" spans="2:3" ht="18.600000000000001" thickBot="1" x14ac:dyDescent="0.5">
      <c r="B7" s="1" t="s">
        <v>18</v>
      </c>
      <c r="C7" s="1" t="s">
        <v>25</v>
      </c>
    </row>
    <row r="8" spans="2:3" ht="18.600000000000001" thickBot="1" x14ac:dyDescent="0.5">
      <c r="B8" s="1" t="s">
        <v>19</v>
      </c>
      <c r="C8" s="1" t="s">
        <v>26</v>
      </c>
    </row>
    <row r="9" spans="2:3" ht="18.600000000000001" thickBot="1" x14ac:dyDescent="0.5">
      <c r="B9" s="1" t="s">
        <v>20</v>
      </c>
      <c r="C9" s="1" t="s">
        <v>27</v>
      </c>
    </row>
    <row r="10" spans="2:3" ht="18.600000000000001" thickBot="1" x14ac:dyDescent="0.5">
      <c r="B10" s="1" t="s">
        <v>21</v>
      </c>
      <c r="C10" s="1" t="s">
        <v>28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00B9BA-9BDD-4B2D-AA2E-F03D566C67F8}">
  <dimension ref="A1:G15"/>
  <sheetViews>
    <sheetView workbookViewId="0">
      <selection activeCell="C25" sqref="C25"/>
    </sheetView>
  </sheetViews>
  <sheetFormatPr defaultColWidth="10.796875" defaultRowHeight="18" x14ac:dyDescent="0.45"/>
  <cols>
    <col min="1" max="1" width="12.19921875" customWidth="1"/>
    <col min="2" max="2" width="15.296875" customWidth="1"/>
    <col min="3" max="3" width="17.69921875" customWidth="1"/>
    <col min="4" max="4" width="4.3984375" customWidth="1"/>
    <col min="7" max="7" width="7.796875" customWidth="1"/>
  </cols>
  <sheetData>
    <row r="1" spans="1:7" ht="18.600000000000001" thickBot="1" x14ac:dyDescent="0.5">
      <c r="A1" s="3" t="s">
        <v>14</v>
      </c>
      <c r="B1" s="3" t="s">
        <v>29</v>
      </c>
      <c r="C1" s="3" t="s">
        <v>34</v>
      </c>
      <c r="E1" s="5" t="s">
        <v>30</v>
      </c>
      <c r="F1" s="5" t="s">
        <v>33</v>
      </c>
      <c r="G1" s="5" t="s">
        <v>31</v>
      </c>
    </row>
    <row r="2" spans="1:7" ht="18.600000000000001" thickBot="1" x14ac:dyDescent="0.5">
      <c r="A2" s="1" t="s">
        <v>0</v>
      </c>
      <c r="B2" s="4">
        <v>36617</v>
      </c>
      <c r="C2" s="1" t="str">
        <f>E2&amp;"年"&amp;F2&amp;"か月と"&amp;G2&amp;"日"</f>
        <v>22年8か月と30日</v>
      </c>
      <c r="D2" s="2"/>
      <c r="E2" s="1">
        <f>DATEDIF(B2,"2022/12/31","Y")</f>
        <v>22</v>
      </c>
      <c r="F2" s="1">
        <f>DATEDIF(B2,"2022/12/31","YM")</f>
        <v>8</v>
      </c>
      <c r="G2" s="1">
        <f>DATEDIF(B2,"2022/12/31","MD")</f>
        <v>30</v>
      </c>
    </row>
    <row r="3" spans="1:7" ht="18.600000000000001" thickBot="1" x14ac:dyDescent="0.5">
      <c r="A3" s="1" t="s">
        <v>1</v>
      </c>
      <c r="B3" s="4">
        <v>37347</v>
      </c>
      <c r="C3" s="1" t="str">
        <f t="shared" ref="C3:C15" si="0">E3&amp;"年"&amp;F3&amp;"か月と"&amp;G3&amp;"日"</f>
        <v>20年8か月と30日</v>
      </c>
      <c r="D3" s="2"/>
      <c r="E3" s="1">
        <f t="shared" ref="E3:E15" si="1">DATEDIF(B3,"2022/12/31","Y")</f>
        <v>20</v>
      </c>
      <c r="F3" s="1">
        <f t="shared" ref="F3:F15" si="2">DATEDIF(B3,"2022/12/31","YM")</f>
        <v>8</v>
      </c>
      <c r="G3" s="1">
        <f t="shared" ref="G3:G15" si="3">DATEDIF(B3,"2022/12/31","MD")</f>
        <v>30</v>
      </c>
    </row>
    <row r="4" spans="1:7" ht="18.600000000000001" thickBot="1" x14ac:dyDescent="0.5">
      <c r="A4" s="1" t="s">
        <v>2</v>
      </c>
      <c r="B4" s="4">
        <v>36982</v>
      </c>
      <c r="C4" s="1" t="str">
        <f t="shared" si="0"/>
        <v>21年8か月と30日</v>
      </c>
      <c r="D4" s="2"/>
      <c r="E4" s="1">
        <f t="shared" si="1"/>
        <v>21</v>
      </c>
      <c r="F4" s="1">
        <f t="shared" si="2"/>
        <v>8</v>
      </c>
      <c r="G4" s="1">
        <f t="shared" si="3"/>
        <v>30</v>
      </c>
    </row>
    <row r="5" spans="1:7" ht="18.600000000000001" thickBot="1" x14ac:dyDescent="0.5">
      <c r="A5" s="1" t="s">
        <v>3</v>
      </c>
      <c r="B5" s="4">
        <v>36647</v>
      </c>
      <c r="C5" s="1" t="str">
        <f t="shared" si="0"/>
        <v>22年7か月と30日</v>
      </c>
      <c r="D5" s="2"/>
      <c r="E5" s="1">
        <f t="shared" si="1"/>
        <v>22</v>
      </c>
      <c r="F5" s="1">
        <f t="shared" si="2"/>
        <v>7</v>
      </c>
      <c r="G5" s="1">
        <f t="shared" si="3"/>
        <v>30</v>
      </c>
    </row>
    <row r="6" spans="1:7" ht="18.600000000000001" thickBot="1" x14ac:dyDescent="0.5">
      <c r="A6" s="1" t="s">
        <v>4</v>
      </c>
      <c r="B6" s="4">
        <v>36617</v>
      </c>
      <c r="C6" s="1" t="str">
        <f t="shared" si="0"/>
        <v>22年8か月と30日</v>
      </c>
      <c r="D6" s="2"/>
      <c r="E6" s="1">
        <f t="shared" si="1"/>
        <v>22</v>
      </c>
      <c r="F6" s="1">
        <f t="shared" si="2"/>
        <v>8</v>
      </c>
      <c r="G6" s="1">
        <f t="shared" si="3"/>
        <v>30</v>
      </c>
    </row>
    <row r="7" spans="1:7" ht="18.600000000000001" thickBot="1" x14ac:dyDescent="0.5">
      <c r="A7" s="1" t="s">
        <v>5</v>
      </c>
      <c r="B7" s="4">
        <v>36251</v>
      </c>
      <c r="C7" s="1" t="str">
        <f t="shared" si="0"/>
        <v>23年8か月と30日</v>
      </c>
      <c r="D7" s="2"/>
      <c r="E7" s="1">
        <f t="shared" si="1"/>
        <v>23</v>
      </c>
      <c r="F7" s="1">
        <f t="shared" si="2"/>
        <v>8</v>
      </c>
      <c r="G7" s="1">
        <f t="shared" si="3"/>
        <v>30</v>
      </c>
    </row>
    <row r="8" spans="1:7" ht="18.600000000000001" thickBot="1" x14ac:dyDescent="0.5">
      <c r="A8" s="1" t="s">
        <v>6</v>
      </c>
      <c r="B8" s="4">
        <v>36617</v>
      </c>
      <c r="C8" s="1" t="str">
        <f t="shared" si="0"/>
        <v>22年8か月と30日</v>
      </c>
      <c r="D8" s="2"/>
      <c r="E8" s="1">
        <f t="shared" si="1"/>
        <v>22</v>
      </c>
      <c r="F8" s="1">
        <f t="shared" si="2"/>
        <v>8</v>
      </c>
      <c r="G8" s="1">
        <f t="shared" si="3"/>
        <v>30</v>
      </c>
    </row>
    <row r="9" spans="1:7" ht="18.600000000000001" thickBot="1" x14ac:dyDescent="0.5">
      <c r="A9" s="1" t="s">
        <v>7</v>
      </c>
      <c r="B9" s="4">
        <v>33025</v>
      </c>
      <c r="C9" s="1" t="str">
        <f t="shared" si="0"/>
        <v>32年6か月と30日</v>
      </c>
      <c r="D9" s="2"/>
      <c r="E9" s="1">
        <f t="shared" si="1"/>
        <v>32</v>
      </c>
      <c r="F9" s="1">
        <f t="shared" si="2"/>
        <v>6</v>
      </c>
      <c r="G9" s="1">
        <f t="shared" si="3"/>
        <v>30</v>
      </c>
    </row>
    <row r="10" spans="1:7" ht="18.600000000000001" thickBot="1" x14ac:dyDescent="0.5">
      <c r="A10" s="1" t="s">
        <v>8</v>
      </c>
      <c r="B10" s="4">
        <v>34575</v>
      </c>
      <c r="C10" s="1" t="str">
        <f t="shared" si="0"/>
        <v>28年4か月と2日</v>
      </c>
      <c r="D10" s="2"/>
      <c r="E10" s="1">
        <f t="shared" si="1"/>
        <v>28</v>
      </c>
      <c r="F10" s="1">
        <f t="shared" si="2"/>
        <v>4</v>
      </c>
      <c r="G10" s="1">
        <f t="shared" si="3"/>
        <v>2</v>
      </c>
    </row>
    <row r="11" spans="1:7" ht="18.600000000000001" thickBot="1" x14ac:dyDescent="0.5">
      <c r="A11" s="1" t="s">
        <v>9</v>
      </c>
      <c r="B11" s="4">
        <v>40193</v>
      </c>
      <c r="C11" s="1" t="str">
        <f t="shared" si="0"/>
        <v>12年11か月と16日</v>
      </c>
      <c r="D11" s="2"/>
      <c r="E11" s="1">
        <f t="shared" si="1"/>
        <v>12</v>
      </c>
      <c r="F11" s="1">
        <f t="shared" si="2"/>
        <v>11</v>
      </c>
      <c r="G11" s="1">
        <f t="shared" si="3"/>
        <v>16</v>
      </c>
    </row>
    <row r="12" spans="1:7" ht="18.600000000000001" thickBot="1" x14ac:dyDescent="0.5">
      <c r="A12" s="1" t="s">
        <v>10</v>
      </c>
      <c r="B12" s="4">
        <v>42889</v>
      </c>
      <c r="C12" s="1" t="str">
        <f t="shared" si="0"/>
        <v>5年6か月と28日</v>
      </c>
      <c r="D12" s="2"/>
      <c r="E12" s="1">
        <f t="shared" si="1"/>
        <v>5</v>
      </c>
      <c r="F12" s="1">
        <f t="shared" si="2"/>
        <v>6</v>
      </c>
      <c r="G12" s="1">
        <f t="shared" si="3"/>
        <v>28</v>
      </c>
    </row>
    <row r="13" spans="1:7" ht="18.600000000000001" thickBot="1" x14ac:dyDescent="0.5">
      <c r="A13" s="1" t="s">
        <v>11</v>
      </c>
      <c r="B13" s="4">
        <v>43744</v>
      </c>
      <c r="C13" s="1" t="str">
        <f t="shared" si="0"/>
        <v>3年2か月と25日</v>
      </c>
      <c r="D13" s="2"/>
      <c r="E13" s="1">
        <f t="shared" si="1"/>
        <v>3</v>
      </c>
      <c r="F13" s="1">
        <f t="shared" si="2"/>
        <v>2</v>
      </c>
      <c r="G13" s="1">
        <f t="shared" si="3"/>
        <v>25</v>
      </c>
    </row>
    <row r="14" spans="1:7" ht="18.600000000000001" thickBot="1" x14ac:dyDescent="0.5">
      <c r="A14" s="1" t="s">
        <v>12</v>
      </c>
      <c r="B14" s="4">
        <v>42186</v>
      </c>
      <c r="C14" s="1" t="str">
        <f t="shared" si="0"/>
        <v>7年5か月と30日</v>
      </c>
      <c r="D14" s="2"/>
      <c r="E14" s="1">
        <f t="shared" si="1"/>
        <v>7</v>
      </c>
      <c r="F14" s="1">
        <f t="shared" si="2"/>
        <v>5</v>
      </c>
      <c r="G14" s="1">
        <f t="shared" si="3"/>
        <v>30</v>
      </c>
    </row>
    <row r="15" spans="1:7" ht="18.600000000000001" thickBot="1" x14ac:dyDescent="0.5">
      <c r="A15" s="1" t="s">
        <v>13</v>
      </c>
      <c r="B15" s="4">
        <v>43178</v>
      </c>
      <c r="C15" s="1" t="str">
        <f t="shared" si="0"/>
        <v>4年9か月と12日</v>
      </c>
      <c r="D15" s="2"/>
      <c r="E15" s="1">
        <f t="shared" si="1"/>
        <v>4</v>
      </c>
      <c r="F15" s="1">
        <f t="shared" si="2"/>
        <v>9</v>
      </c>
      <c r="G15" s="1">
        <f t="shared" si="3"/>
        <v>12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練習用</vt:lpstr>
      <vt:lpstr>成果物</vt:lpstr>
      <vt:lpstr>成果物(VER2)</vt:lpstr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cp:lastPrinted>2022-10-29T01:33:31Z</cp:lastPrinted>
  <dcterms:created xsi:type="dcterms:W3CDTF">2022-10-14T06:47:18Z</dcterms:created>
  <dcterms:modified xsi:type="dcterms:W3CDTF">2022-10-31T08:45:41Z</dcterms:modified>
</cp:coreProperties>
</file>