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4E8610C7-2C15-41E7-BB3E-345CC1240E8A}" xr6:coauthVersionLast="47" xr6:coauthVersionMax="47" xr10:uidLastSave="{00000000-0000-0000-0000-000000000000}"/>
  <bookViews>
    <workbookView xWindow="-108" yWindow="-108" windowWidth="23256" windowHeight="12576" xr2:uid="{C876B399-C93B-4D5B-9667-9A853AF53A7D}"/>
  </bookViews>
  <sheets>
    <sheet name="練習用" sheetId="11" r:id="rId1"/>
    <sheet name="成果物" sheetId="13" r:id="rId2"/>
    <sheet name="ご参考（週の基準）" sheetId="23" r:id="rId3"/>
    <sheet name="Sheet1" sheetId="22" state="hidden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4" i="13" l="1"/>
  <c r="G5" i="13"/>
  <c r="G6" i="13"/>
  <c r="G7" i="13"/>
  <c r="G8" i="13"/>
  <c r="B14" i="13"/>
  <c r="B13" i="13"/>
  <c r="B12" i="13"/>
  <c r="B11" i="13"/>
  <c r="B10" i="13"/>
  <c r="B9" i="13"/>
  <c r="B8" i="13"/>
  <c r="B7" i="13"/>
  <c r="B6" i="13"/>
  <c r="B5" i="13"/>
  <c r="B4" i="13"/>
  <c r="B3" i="13"/>
  <c r="B4" i="11"/>
  <c r="B5" i="11"/>
  <c r="B6" i="11"/>
  <c r="B7" i="11"/>
  <c r="B8" i="11"/>
  <c r="B9" i="11"/>
  <c r="B10" i="11"/>
  <c r="B11" i="11"/>
  <c r="B12" i="11"/>
  <c r="B13" i="11"/>
  <c r="B14" i="11"/>
  <c r="B3" i="11"/>
  <c r="C14" i="13"/>
  <c r="C13" i="13"/>
  <c r="C12" i="13"/>
  <c r="C11" i="13"/>
  <c r="C10" i="13"/>
  <c r="C9" i="13"/>
  <c r="C8" i="13"/>
  <c r="C7" i="13"/>
  <c r="C6" i="13"/>
  <c r="C5" i="13"/>
  <c r="C4" i="13"/>
  <c r="C3" i="13"/>
  <c r="G3" i="13" l="1"/>
</calcChain>
</file>

<file path=xl/sharedStrings.xml><?xml version="1.0" encoding="utf-8"?>
<sst xmlns="http://schemas.openxmlformats.org/spreadsheetml/2006/main" count="52" uniqueCount="32">
  <si>
    <t>日付</t>
    <rPh sb="0" eb="2">
      <t>ヒヅケ</t>
    </rPh>
    <phoneticPr fontId="1"/>
  </si>
  <si>
    <t>曜日</t>
    <rPh sb="0" eb="2">
      <t>ヨウビ</t>
    </rPh>
    <phoneticPr fontId="1"/>
  </si>
  <si>
    <t>週</t>
    <rPh sb="0" eb="1">
      <t>シュウ</t>
    </rPh>
    <phoneticPr fontId="1"/>
  </si>
  <si>
    <t>売上</t>
    <rPh sb="0" eb="2">
      <t>ウリアゲ</t>
    </rPh>
    <phoneticPr fontId="1"/>
  </si>
  <si>
    <t>売上合計</t>
    <rPh sb="0" eb="2">
      <t>ウリアゲ</t>
    </rPh>
    <rPh sb="2" eb="4">
      <t>ゴウケイ</t>
    </rPh>
    <phoneticPr fontId="1"/>
  </si>
  <si>
    <t>～</t>
    <phoneticPr fontId="1"/>
  </si>
  <si>
    <t>40週</t>
    <rPh sb="2" eb="3">
      <t>シュウ</t>
    </rPh>
    <phoneticPr fontId="1"/>
  </si>
  <si>
    <t>月曜</t>
    <rPh sb="0" eb="2">
      <t>ゲツヨウ</t>
    </rPh>
    <phoneticPr fontId="1"/>
  </si>
  <si>
    <t>火曜</t>
    <rPh sb="0" eb="2">
      <t>カヨウ</t>
    </rPh>
    <phoneticPr fontId="1"/>
  </si>
  <si>
    <t>4１週</t>
    <rPh sb="2" eb="3">
      <t>シュウ</t>
    </rPh>
    <phoneticPr fontId="1"/>
  </si>
  <si>
    <t>土曜</t>
    <rPh sb="0" eb="2">
      <t>ドヨウ</t>
    </rPh>
    <phoneticPr fontId="1"/>
  </si>
  <si>
    <t>日曜</t>
    <rPh sb="0" eb="2">
      <t>ニチヨウ</t>
    </rPh>
    <phoneticPr fontId="1"/>
  </si>
  <si>
    <t>0週</t>
    <rPh sb="1" eb="2">
      <t>シュウ</t>
    </rPh>
    <phoneticPr fontId="1"/>
  </si>
  <si>
    <t>1週</t>
    <rPh sb="1" eb="2">
      <t>シュウ</t>
    </rPh>
    <phoneticPr fontId="1"/>
  </si>
  <si>
    <t>2週</t>
    <rPh sb="1" eb="2">
      <t>シュウ</t>
    </rPh>
    <phoneticPr fontId="1"/>
  </si>
  <si>
    <t>月曜始まりイメージ</t>
    <rPh sb="0" eb="2">
      <t>ゲツヨウ</t>
    </rPh>
    <rPh sb="2" eb="3">
      <t>ハジ</t>
    </rPh>
    <phoneticPr fontId="1"/>
  </si>
  <si>
    <t>日曜始まりイメージ</t>
    <rPh sb="0" eb="2">
      <t>ニチヨウ</t>
    </rPh>
    <rPh sb="2" eb="3">
      <t>ハジ</t>
    </rPh>
    <phoneticPr fontId="1"/>
  </si>
  <si>
    <t>週の基準</t>
  </si>
  <si>
    <t>週の開始日を何曜日として計算するかを指定します。</t>
  </si>
  <si>
    <t>1または省略</t>
  </si>
  <si>
    <t>日曜日</t>
  </si>
  <si>
    <t>月曜日</t>
  </si>
  <si>
    <t>火曜日</t>
  </si>
  <si>
    <t>水曜日</t>
  </si>
  <si>
    <t>木曜日</t>
  </si>
  <si>
    <t>金曜日</t>
  </si>
  <si>
    <t>土曜日</t>
  </si>
  <si>
    <r>
      <t>21</t>
    </r>
    <r>
      <rPr>
        <sz val="11"/>
        <color rgb="FFFF0000"/>
        <rFont val="游ゴシック Medium"/>
        <family val="3"/>
        <charset val="128"/>
      </rPr>
      <t>※</t>
    </r>
    <phoneticPr fontId="1"/>
  </si>
  <si>
    <t>1月1日を含む週を第1週とする方式</t>
    <rPh sb="1" eb="2">
      <t>ガツ</t>
    </rPh>
    <rPh sb="3" eb="4">
      <t>ニチ</t>
    </rPh>
    <rPh sb="5" eb="6">
      <t>フク</t>
    </rPh>
    <rPh sb="7" eb="8">
      <t>シュウ</t>
    </rPh>
    <rPh sb="9" eb="10">
      <t>ダイ</t>
    </rPh>
    <rPh sb="11" eb="12">
      <t>シュウ</t>
    </rPh>
    <rPh sb="15" eb="17">
      <t>ホウシキ</t>
    </rPh>
    <phoneticPr fontId="1"/>
  </si>
  <si>
    <t>その年の最初の木曜日を含む週を第1週とする方式</t>
    <rPh sb="2" eb="3">
      <t>トシ</t>
    </rPh>
    <rPh sb="4" eb="6">
      <t>サイショ</t>
    </rPh>
    <rPh sb="7" eb="10">
      <t>モクヨウビ</t>
    </rPh>
    <rPh sb="11" eb="12">
      <t>フク</t>
    </rPh>
    <rPh sb="13" eb="14">
      <t>シュウ</t>
    </rPh>
    <rPh sb="15" eb="16">
      <t>ダイ</t>
    </rPh>
    <rPh sb="17" eb="18">
      <t>シュウ</t>
    </rPh>
    <rPh sb="21" eb="23">
      <t>ホウシキ</t>
    </rPh>
    <phoneticPr fontId="1"/>
  </si>
  <si>
    <t>日時売上データ</t>
    <rPh sb="0" eb="2">
      <t>ニチジ</t>
    </rPh>
    <rPh sb="2" eb="4">
      <t>ウリアゲ</t>
    </rPh>
    <phoneticPr fontId="1"/>
  </si>
  <si>
    <t>（週単位）売上集計</t>
    <rPh sb="1" eb="2">
      <t>シュウ</t>
    </rPh>
    <rPh sb="2" eb="4">
      <t>タンイ</t>
    </rPh>
    <rPh sb="5" eb="7">
      <t>ウリアゲ</t>
    </rPh>
    <rPh sb="7" eb="9">
      <t>シュウケイ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</si>
</sst>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  <font>
      <sz val="11"/>
      <color rgb="FFFF0000"/>
      <name val="游ゴシック"/>
      <family val="2"/>
      <charset val="128"/>
      <scheme val="minor"/>
    </font>
    <font>
      <sz val="11"/>
      <color rgb="FFBB2E68"/>
      <name val="游ゴシック Medium"/>
      <family val="3"/>
      <charset val="128"/>
    </font>
    <font>
      <sz val="11"/>
      <color rgb="FF333333"/>
      <name val="游ゴシック Medium"/>
      <family val="3"/>
      <charset val="128"/>
    </font>
    <font>
      <sz val="11"/>
      <color rgb="FFFF0000"/>
      <name val="游ゴシック Medium"/>
      <family val="3"/>
      <charset val="128"/>
    </font>
    <font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/>
      <bottom/>
      <diagonal/>
    </border>
    <border>
      <left style="medium">
        <color rgb="FFCFD1D4"/>
      </left>
      <right style="medium">
        <color rgb="FFCFD1D4"/>
      </right>
      <top style="medium">
        <color rgb="FFCFD1D4"/>
      </top>
      <bottom style="medium">
        <color rgb="FFCFD1D4"/>
      </bottom>
      <diagonal/>
    </border>
    <border>
      <left style="medium">
        <color rgb="FFCFD1D4"/>
      </left>
      <right style="medium">
        <color rgb="FFCFD1D4"/>
      </right>
      <top style="medium">
        <color rgb="FFCFD1D4"/>
      </top>
      <bottom/>
      <diagonal/>
    </border>
    <border>
      <left style="medium">
        <color rgb="FFCFD1D4"/>
      </left>
      <right style="medium">
        <color rgb="FFCFD1D4"/>
      </right>
      <top/>
      <bottom/>
      <diagonal/>
    </border>
    <border>
      <left style="medium">
        <color rgb="FFCFD1D4"/>
      </left>
      <right style="medium">
        <color rgb="FFCFD1D4"/>
      </right>
      <top/>
      <bottom style="medium">
        <color rgb="FFCFD1D4"/>
      </bottom>
      <diagonal/>
    </border>
    <border>
      <left style="medium">
        <color rgb="FFCFD1D4"/>
      </left>
      <right/>
      <top style="medium">
        <color rgb="FFCFD1D4"/>
      </top>
      <bottom style="medium">
        <color rgb="FFCFD1D4"/>
      </bottom>
      <diagonal/>
    </border>
    <border>
      <left/>
      <right style="medium">
        <color rgb="FFCFD1D4"/>
      </right>
      <top style="medium">
        <color rgb="FFCFD1D4"/>
      </top>
      <bottom style="medium">
        <color rgb="FFCFD1D4"/>
      </bottom>
      <diagonal/>
    </border>
    <border>
      <left/>
      <right/>
      <top style="medium">
        <color rgb="FFCFD1D4"/>
      </top>
      <bottom style="medium">
        <color rgb="FFCFD1D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27">
    <xf numFmtId="0" fontId="0" fillId="0" borderId="0" xfId="0">
      <alignment vertical="center"/>
    </xf>
    <xf numFmtId="0" fontId="0" fillId="2" borderId="1" xfId="0" applyFill="1" applyBorder="1">
      <alignment vertical="center"/>
    </xf>
    <xf numFmtId="14" fontId="0" fillId="2" borderId="1" xfId="0" applyNumberFormat="1" applyFill="1" applyBorder="1">
      <alignment vertical="center"/>
    </xf>
    <xf numFmtId="0" fontId="0" fillId="0" borderId="0" xfId="0" applyNumberFormat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2" borderId="1" xfId="0" applyNumberFormat="1" applyFill="1" applyBorder="1">
      <alignment vertical="center"/>
    </xf>
    <xf numFmtId="56" fontId="0" fillId="0" borderId="0" xfId="0" applyNumberFormat="1">
      <alignment vertical="center"/>
    </xf>
    <xf numFmtId="0" fontId="6" fillId="3" borderId="3" xfId="0" applyFont="1" applyFill="1" applyBorder="1" applyAlignment="1">
      <alignment horizontal="left" vertical="top" wrapText="1"/>
    </xf>
    <xf numFmtId="0" fontId="5" fillId="3" borderId="4" xfId="0" applyFont="1" applyFill="1" applyBorder="1" applyAlignment="1">
      <alignment horizontal="left" vertical="top" wrapText="1"/>
    </xf>
    <xf numFmtId="0" fontId="5" fillId="3" borderId="5" xfId="0" applyFont="1" applyFill="1" applyBorder="1" applyAlignment="1">
      <alignment horizontal="left" vertical="top" wrapText="1"/>
    </xf>
    <xf numFmtId="0" fontId="5" fillId="3" borderId="6" xfId="0" applyFont="1" applyFill="1" applyBorder="1" applyAlignment="1">
      <alignment horizontal="left" vertical="top" wrapText="1"/>
    </xf>
    <xf numFmtId="0" fontId="5" fillId="2" borderId="6" xfId="0" applyFont="1" applyFill="1" applyBorder="1" applyAlignment="1">
      <alignment horizontal="left" vertical="top" wrapText="1"/>
    </xf>
    <xf numFmtId="0" fontId="6" fillId="2" borderId="6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5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0" fontId="6" fillId="3" borderId="7" xfId="0" applyFont="1" applyFill="1" applyBorder="1" applyAlignment="1">
      <alignment horizontal="left" vertical="top" wrapText="1"/>
    </xf>
    <xf numFmtId="0" fontId="6" fillId="3" borderId="9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vertical="top" wrapText="1"/>
    </xf>
  </cellXfs>
  <cellStyles count="3">
    <cellStyle name="Excel Built-in Normal" xfId="2" xr:uid="{023FE4FB-5E6F-4BFA-92A4-0D6EF54E75C6}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304800</xdr:colOff>
      <xdr:row>7</xdr:row>
      <xdr:rowOff>91440</xdr:rowOff>
    </xdr:from>
    <xdr:to>
      <xdr:col>19</xdr:col>
      <xdr:colOff>182880</xdr:colOff>
      <xdr:row>8</xdr:row>
      <xdr:rowOff>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87B4CC6-55F7-855D-F5D1-B5759D47A3A3}"/>
            </a:ext>
          </a:extLst>
        </xdr:cNvPr>
        <xdr:cNvSpPr txBox="1"/>
      </xdr:nvSpPr>
      <xdr:spPr>
        <a:xfrm>
          <a:off x="7338060" y="1463040"/>
          <a:ext cx="6286500" cy="5715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solidFill>
            <a:schemeClr val="accent4">
              <a:lumMod val="20000"/>
              <a:lumOff val="80000"/>
            </a:schemeClr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便宜的に月初めの</a:t>
          </a:r>
          <a:r>
            <a:rPr kumimoji="1" lang="en-US" altLang="ja-JP" sz="1100"/>
            <a:t>10</a:t>
          </a:r>
          <a:r>
            <a:rPr kumimoji="1" lang="ja-JP" altLang="en-US" sz="1100"/>
            <a:t>月</a:t>
          </a:r>
          <a:r>
            <a:rPr kumimoji="1" lang="en-US" altLang="ja-JP" sz="1100"/>
            <a:t>1</a:t>
          </a:r>
          <a:r>
            <a:rPr kumimoji="1" lang="ja-JP" altLang="en-US" sz="1100"/>
            <a:t>日時点の</a:t>
          </a:r>
          <a:r>
            <a:rPr kumimoji="1" lang="en-US" altLang="ja-JP" sz="1100"/>
            <a:t>40</a:t>
          </a:r>
          <a:r>
            <a:rPr kumimoji="1" lang="ja-JP" altLang="en-US" sz="1100"/>
            <a:t>週を引いてあげると、０週、１週、２週，３週という規則的な数字がでてきます。</a:t>
          </a:r>
          <a:endParaRPr kumimoji="1" lang="en-US" altLang="ja-JP" sz="11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624840</xdr:colOff>
      <xdr:row>8</xdr:row>
      <xdr:rowOff>53340</xdr:rowOff>
    </xdr:from>
    <xdr:to>
      <xdr:col>5</xdr:col>
      <xdr:colOff>655320</xdr:colOff>
      <xdr:row>8</xdr:row>
      <xdr:rowOff>213360</xdr:rowOff>
    </xdr:to>
    <xdr:sp macro="" textlink="">
      <xdr:nvSpPr>
        <xdr:cNvPr id="5" name="矢印: 右 4">
          <a:extLst>
            <a:ext uri="{FF2B5EF4-FFF2-40B4-BE49-F238E27FC236}">
              <a16:creationId xmlns:a16="http://schemas.microsoft.com/office/drawing/2014/main" id="{E23DA98F-DDD4-45F8-8125-A1BE659B2FDB}"/>
            </a:ext>
          </a:extLst>
        </xdr:cNvPr>
        <xdr:cNvSpPr/>
      </xdr:nvSpPr>
      <xdr:spPr>
        <a:xfrm>
          <a:off x="2293620" y="1653540"/>
          <a:ext cx="2042160" cy="1600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0</xdr:col>
      <xdr:colOff>640080</xdr:colOff>
      <xdr:row>16</xdr:row>
      <xdr:rowOff>15240</xdr:rowOff>
    </xdr:from>
    <xdr:to>
      <xdr:col>4</xdr:col>
      <xdr:colOff>464820</xdr:colOff>
      <xdr:row>25</xdr:row>
      <xdr:rowOff>190500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24322894-BACA-199F-F0A4-C78435A5D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" y="4815840"/>
          <a:ext cx="2834640" cy="2232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160020</xdr:rowOff>
    </xdr:from>
    <xdr:to>
      <xdr:col>4</xdr:col>
      <xdr:colOff>434340</xdr:colOff>
      <xdr:row>38</xdr:row>
      <xdr:rowOff>30480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E8D0A3FE-725A-45DA-AEDD-5BD466F3C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" y="7932420"/>
          <a:ext cx="2773680" cy="2385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449580</xdr:colOff>
      <xdr:row>18</xdr:row>
      <xdr:rowOff>45720</xdr:rowOff>
    </xdr:from>
    <xdr:to>
      <xdr:col>5</xdr:col>
      <xdr:colOff>662940</xdr:colOff>
      <xdr:row>25</xdr:row>
      <xdr:rowOff>91440</xdr:rowOff>
    </xdr:to>
    <xdr:grpSp>
      <xdr:nvGrpSpPr>
        <xdr:cNvPr id="24" name="グループ化 23">
          <a:extLst>
            <a:ext uri="{FF2B5EF4-FFF2-40B4-BE49-F238E27FC236}">
              <a16:creationId xmlns:a16="http://schemas.microsoft.com/office/drawing/2014/main" id="{077C428F-8056-8115-2D3C-F095D1FBC753}"/>
            </a:ext>
          </a:extLst>
        </xdr:cNvPr>
        <xdr:cNvGrpSpPr/>
      </xdr:nvGrpSpPr>
      <xdr:grpSpPr>
        <a:xfrm>
          <a:off x="3459480" y="4389120"/>
          <a:ext cx="883920" cy="1645920"/>
          <a:chOff x="3345180" y="5303520"/>
          <a:chExt cx="883920" cy="1668780"/>
        </a:xfrm>
      </xdr:grpSpPr>
      <xdr:sp macro="" textlink="">
        <xdr:nvSpPr>
          <xdr:cNvPr id="9" name="テキスト ボックス 8">
            <a:extLst>
              <a:ext uri="{FF2B5EF4-FFF2-40B4-BE49-F238E27FC236}">
                <a16:creationId xmlns:a16="http://schemas.microsoft.com/office/drawing/2014/main" id="{C2378299-327C-8D62-341A-C2FFFA35D29C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1" name="直線矢印コネクタ 10">
            <a:extLst>
              <a:ext uri="{FF2B5EF4-FFF2-40B4-BE49-F238E27FC236}">
                <a16:creationId xmlns:a16="http://schemas.microsoft.com/office/drawing/2014/main" id="{DB0A1A9B-1842-C547-CA81-344FA61A775D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" name="テキスト ボックス 11">
            <a:extLst>
              <a:ext uri="{FF2B5EF4-FFF2-40B4-BE49-F238E27FC236}">
                <a16:creationId xmlns:a16="http://schemas.microsoft.com/office/drawing/2014/main" id="{D5B117AC-7B35-445F-99A8-CDCCE457C345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3" name="テキスト ボックス 12">
            <a:extLst>
              <a:ext uri="{FF2B5EF4-FFF2-40B4-BE49-F238E27FC236}">
                <a16:creationId xmlns:a16="http://schemas.microsoft.com/office/drawing/2014/main" id="{B6339E33-E00E-4E41-9493-89B929CFC8D9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4" name="テキスト ボックス 13">
            <a:extLst>
              <a:ext uri="{FF2B5EF4-FFF2-40B4-BE49-F238E27FC236}">
                <a16:creationId xmlns:a16="http://schemas.microsoft.com/office/drawing/2014/main" id="{DB2EC88D-D40C-47F0-83C8-7830F6062BBD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5" name="テキスト ボックス 14">
            <a:extLst>
              <a:ext uri="{FF2B5EF4-FFF2-40B4-BE49-F238E27FC236}">
                <a16:creationId xmlns:a16="http://schemas.microsoft.com/office/drawing/2014/main" id="{24B773E2-5A19-4831-AA2F-FD95C9681A04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6" name="テキスト ボックス 15">
            <a:extLst>
              <a:ext uri="{FF2B5EF4-FFF2-40B4-BE49-F238E27FC236}">
                <a16:creationId xmlns:a16="http://schemas.microsoft.com/office/drawing/2014/main" id="{B737BB2C-823D-42EB-9E8C-1021E5B7291F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7" name="直線矢印コネクタ 16">
            <a:extLst>
              <a:ext uri="{FF2B5EF4-FFF2-40B4-BE49-F238E27FC236}">
                <a16:creationId xmlns:a16="http://schemas.microsoft.com/office/drawing/2014/main" id="{7AFAD69C-CE2A-4DFB-B58F-C1986F0BF84E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8" name="直線矢印コネクタ 17">
            <a:extLst>
              <a:ext uri="{FF2B5EF4-FFF2-40B4-BE49-F238E27FC236}">
                <a16:creationId xmlns:a16="http://schemas.microsoft.com/office/drawing/2014/main" id="{8772A035-B169-494E-952F-BCED4EB734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" name="直線矢印コネクタ 18">
            <a:extLst>
              <a:ext uri="{FF2B5EF4-FFF2-40B4-BE49-F238E27FC236}">
                <a16:creationId xmlns:a16="http://schemas.microsoft.com/office/drawing/2014/main" id="{E3945052-C863-4F2E-B68B-0F2949D9343A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" name="直線矢印コネクタ 19">
            <a:extLst>
              <a:ext uri="{FF2B5EF4-FFF2-40B4-BE49-F238E27FC236}">
                <a16:creationId xmlns:a16="http://schemas.microsoft.com/office/drawing/2014/main" id="{7A56436C-D3EB-4AED-9CFC-FB29A2AD348B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1" name="直線矢印コネクタ 20">
            <a:extLst>
              <a:ext uri="{FF2B5EF4-FFF2-40B4-BE49-F238E27FC236}">
                <a16:creationId xmlns:a16="http://schemas.microsoft.com/office/drawing/2014/main" id="{18819DDD-17FA-4025-9391-D7208EE75E00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472440</xdr:colOff>
      <xdr:row>29</xdr:row>
      <xdr:rowOff>137160</xdr:rowOff>
    </xdr:from>
    <xdr:to>
      <xdr:col>6</xdr:col>
      <xdr:colOff>15240</xdr:colOff>
      <xdr:row>37</xdr:row>
      <xdr:rowOff>175260</xdr:rowOff>
    </xdr:to>
    <xdr:grpSp>
      <xdr:nvGrpSpPr>
        <xdr:cNvPr id="25" name="グループ化 24">
          <a:extLst>
            <a:ext uri="{FF2B5EF4-FFF2-40B4-BE49-F238E27FC236}">
              <a16:creationId xmlns:a16="http://schemas.microsoft.com/office/drawing/2014/main" id="{1B8BA6A8-9C91-4841-A166-159EEB7DA495}"/>
            </a:ext>
          </a:extLst>
        </xdr:cNvPr>
        <xdr:cNvGrpSpPr/>
      </xdr:nvGrpSpPr>
      <xdr:grpSpPr>
        <a:xfrm>
          <a:off x="3482340" y="6995160"/>
          <a:ext cx="883920" cy="1866900"/>
          <a:chOff x="3345180" y="5303520"/>
          <a:chExt cx="883920" cy="1668780"/>
        </a:xfrm>
      </xdr:grpSpPr>
      <xdr:sp macro="" textlink="">
        <xdr:nvSpPr>
          <xdr:cNvPr id="26" name="テキスト ボックス 25">
            <a:extLst>
              <a:ext uri="{FF2B5EF4-FFF2-40B4-BE49-F238E27FC236}">
                <a16:creationId xmlns:a16="http://schemas.microsoft.com/office/drawing/2014/main" id="{7FCBCB28-AA83-50F0-4145-6768E60E578E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27" name="直線矢印コネクタ 26">
            <a:extLst>
              <a:ext uri="{FF2B5EF4-FFF2-40B4-BE49-F238E27FC236}">
                <a16:creationId xmlns:a16="http://schemas.microsoft.com/office/drawing/2014/main" id="{A2FD092A-E1A2-B9AF-92FD-A8BF7515AF29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8" name="テキスト ボックス 27">
            <a:extLst>
              <a:ext uri="{FF2B5EF4-FFF2-40B4-BE49-F238E27FC236}">
                <a16:creationId xmlns:a16="http://schemas.microsoft.com/office/drawing/2014/main" id="{5D4D8A86-9444-9501-3A04-765727715460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29" name="テキスト ボックス 28">
            <a:extLst>
              <a:ext uri="{FF2B5EF4-FFF2-40B4-BE49-F238E27FC236}">
                <a16:creationId xmlns:a16="http://schemas.microsoft.com/office/drawing/2014/main" id="{AB14A49C-4609-90EC-8B6C-E24D968BB75A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0" name="テキスト ボックス 29">
            <a:extLst>
              <a:ext uri="{FF2B5EF4-FFF2-40B4-BE49-F238E27FC236}">
                <a16:creationId xmlns:a16="http://schemas.microsoft.com/office/drawing/2014/main" id="{D6295D1B-00A0-AB4F-3E3D-4B0069EB18F6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1" name="テキスト ボックス 30">
            <a:extLst>
              <a:ext uri="{FF2B5EF4-FFF2-40B4-BE49-F238E27FC236}">
                <a16:creationId xmlns:a16="http://schemas.microsoft.com/office/drawing/2014/main" id="{1CEEC513-4D38-49AB-AAB1-01DC05F29D1F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2" name="テキスト ボックス 31">
            <a:extLst>
              <a:ext uri="{FF2B5EF4-FFF2-40B4-BE49-F238E27FC236}">
                <a16:creationId xmlns:a16="http://schemas.microsoft.com/office/drawing/2014/main" id="{20D9D8D6-B564-B869-7247-663A0138B7CA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33" name="直線矢印コネクタ 32">
            <a:extLst>
              <a:ext uri="{FF2B5EF4-FFF2-40B4-BE49-F238E27FC236}">
                <a16:creationId xmlns:a16="http://schemas.microsoft.com/office/drawing/2014/main" id="{313665DA-3E6E-FC7B-8F0A-190AA18F0E7A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4" name="直線矢印コネクタ 33">
            <a:extLst>
              <a:ext uri="{FF2B5EF4-FFF2-40B4-BE49-F238E27FC236}">
                <a16:creationId xmlns:a16="http://schemas.microsoft.com/office/drawing/2014/main" id="{6519D006-B9B4-7133-5A93-189AD7BDE5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5" name="直線矢印コネクタ 34">
            <a:extLst>
              <a:ext uri="{FF2B5EF4-FFF2-40B4-BE49-F238E27FC236}">
                <a16:creationId xmlns:a16="http://schemas.microsoft.com/office/drawing/2014/main" id="{D6EFB5A5-565E-DC03-53D9-FC4EA9081E20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6" name="直線矢印コネクタ 35">
            <a:extLst>
              <a:ext uri="{FF2B5EF4-FFF2-40B4-BE49-F238E27FC236}">
                <a16:creationId xmlns:a16="http://schemas.microsoft.com/office/drawing/2014/main" id="{BB46CF49-55AB-0EDE-C950-1AE631E08F57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7" name="直線矢印コネクタ 36">
            <a:extLst>
              <a:ext uri="{FF2B5EF4-FFF2-40B4-BE49-F238E27FC236}">
                <a16:creationId xmlns:a16="http://schemas.microsoft.com/office/drawing/2014/main" id="{14012F3A-E5EE-8072-9673-B3253EC8AF7F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144780</xdr:colOff>
      <xdr:row>0</xdr:row>
      <xdr:rowOff>205740</xdr:rowOff>
    </xdr:from>
    <xdr:to>
      <xdr:col>0</xdr:col>
      <xdr:colOff>504780</xdr:colOff>
      <xdr:row>2</xdr:row>
      <xdr:rowOff>108540</xdr:rowOff>
    </xdr:to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EE0E740B-2E2A-0F21-732A-79D67E17471A}"/>
            </a:ext>
          </a:extLst>
        </xdr:cNvPr>
        <xdr:cNvSpPr txBox="1"/>
      </xdr:nvSpPr>
      <xdr:spPr>
        <a:xfrm>
          <a:off x="144780" y="2057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１</a:t>
          </a:r>
        </a:p>
      </xdr:txBody>
    </xdr:sp>
    <xdr:clientData/>
  </xdr:twoCellAnchor>
  <xdr:twoCellAnchor>
    <xdr:from>
      <xdr:col>0</xdr:col>
      <xdr:colOff>167640</xdr:colOff>
      <xdr:row>4</xdr:row>
      <xdr:rowOff>220980</xdr:rowOff>
    </xdr:from>
    <xdr:to>
      <xdr:col>0</xdr:col>
      <xdr:colOff>527640</xdr:colOff>
      <xdr:row>7</xdr:row>
      <xdr:rowOff>93300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3DBC5747-E145-4790-9972-097D2DDEA4B6}"/>
            </a:ext>
          </a:extLst>
        </xdr:cNvPr>
        <xdr:cNvSpPr txBox="1"/>
      </xdr:nvSpPr>
      <xdr:spPr>
        <a:xfrm>
          <a:off x="167640" y="1135380"/>
          <a:ext cx="360000" cy="32952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２</a:t>
          </a:r>
        </a:p>
      </xdr:txBody>
    </xdr:sp>
    <xdr:clientData/>
  </xdr:twoCellAnchor>
  <xdr:twoCellAnchor>
    <xdr:from>
      <xdr:col>0</xdr:col>
      <xdr:colOff>45720</xdr:colOff>
      <xdr:row>8</xdr:row>
      <xdr:rowOff>0</xdr:rowOff>
    </xdr:from>
    <xdr:to>
      <xdr:col>0</xdr:col>
      <xdr:colOff>405720</xdr:colOff>
      <xdr:row>9</xdr:row>
      <xdr:rowOff>70440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4C8EDE16-5DC2-462B-BA16-D07978E2F3C4}"/>
            </a:ext>
          </a:extLst>
        </xdr:cNvPr>
        <xdr:cNvSpPr txBox="1"/>
      </xdr:nvSpPr>
      <xdr:spPr>
        <a:xfrm>
          <a:off x="45720" y="22250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３</a:t>
          </a:r>
        </a:p>
      </xdr:txBody>
    </xdr:sp>
    <xdr:clientData/>
  </xdr:twoCellAnchor>
  <xdr:twoCellAnchor>
    <xdr:from>
      <xdr:col>1</xdr:col>
      <xdr:colOff>22860</xdr:colOff>
      <xdr:row>0</xdr:row>
      <xdr:rowOff>213360</xdr:rowOff>
    </xdr:from>
    <xdr:to>
      <xdr:col>10</xdr:col>
      <xdr:colOff>0</xdr:colOff>
      <xdr:row>4</xdr:row>
      <xdr:rowOff>15240</xdr:rowOff>
    </xdr:to>
    <xdr:sp macro="" textlink="">
      <xdr:nvSpPr>
        <xdr:cNvPr id="43" name="正方形/長方形 42">
          <a:extLst>
            <a:ext uri="{FF2B5EF4-FFF2-40B4-BE49-F238E27FC236}">
              <a16:creationId xmlns:a16="http://schemas.microsoft.com/office/drawing/2014/main" id="{1D2FF6FD-6A35-4EC0-A1F6-9608A08DF15E}"/>
            </a:ext>
          </a:extLst>
        </xdr:cNvPr>
        <xdr:cNvSpPr/>
      </xdr:nvSpPr>
      <xdr:spPr>
        <a:xfrm>
          <a:off x="693420" y="213360"/>
          <a:ext cx="6339840" cy="7162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68580</xdr:colOff>
      <xdr:row>11</xdr:row>
      <xdr:rowOff>53340</xdr:rowOff>
    </xdr:from>
    <xdr:to>
      <xdr:col>10</xdr:col>
      <xdr:colOff>53340</xdr:colOff>
      <xdr:row>15</xdr:row>
      <xdr:rowOff>45720</xdr:rowOff>
    </xdr:to>
    <xdr:sp macro="" textlink="">
      <xdr:nvSpPr>
        <xdr:cNvPr id="44" name="正方形/長方形 43">
          <a:extLst>
            <a:ext uri="{FF2B5EF4-FFF2-40B4-BE49-F238E27FC236}">
              <a16:creationId xmlns:a16="http://schemas.microsoft.com/office/drawing/2014/main" id="{EF7160A3-ED6D-4197-A613-902CD205F2AE}"/>
            </a:ext>
          </a:extLst>
        </xdr:cNvPr>
        <xdr:cNvSpPr/>
      </xdr:nvSpPr>
      <xdr:spPr>
        <a:xfrm>
          <a:off x="739140" y="3025140"/>
          <a:ext cx="6347460" cy="9067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502920</xdr:colOff>
      <xdr:row>4</xdr:row>
      <xdr:rowOff>152400</xdr:rowOff>
    </xdr:from>
    <xdr:to>
      <xdr:col>10</xdr:col>
      <xdr:colOff>0</xdr:colOff>
      <xdr:row>9</xdr:row>
      <xdr:rowOff>213360</xdr:rowOff>
    </xdr:to>
    <xdr:sp macro="" textlink="">
      <xdr:nvSpPr>
        <xdr:cNvPr id="45" name="正方形/長方形 44">
          <a:extLst>
            <a:ext uri="{FF2B5EF4-FFF2-40B4-BE49-F238E27FC236}">
              <a16:creationId xmlns:a16="http://schemas.microsoft.com/office/drawing/2014/main" id="{EAF699B0-E02D-423E-97A3-499DCAA8DF0E}"/>
            </a:ext>
          </a:extLst>
        </xdr:cNvPr>
        <xdr:cNvSpPr/>
      </xdr:nvSpPr>
      <xdr:spPr>
        <a:xfrm>
          <a:off x="2171700" y="1066800"/>
          <a:ext cx="4861560" cy="97536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27D1D-652E-4D62-AE7F-A5A36F57B718}">
  <dimension ref="A1:G14"/>
  <sheetViews>
    <sheetView tabSelected="1" zoomScale="85" zoomScaleNormal="85" workbookViewId="0">
      <selection activeCell="G13" sqref="G13"/>
    </sheetView>
  </sheetViews>
  <sheetFormatPr defaultColWidth="10.796875" defaultRowHeight="18" x14ac:dyDescent="0.45"/>
  <cols>
    <col min="1" max="1" width="13.69921875" customWidth="1"/>
    <col min="2" max="2" width="5.3984375" style="3" bestFit="1" customWidth="1"/>
    <col min="3" max="3" width="5.8984375" style="3" customWidth="1"/>
    <col min="4" max="4" width="10.5" customWidth="1"/>
    <col min="5" max="5" width="2.69921875" customWidth="1"/>
  </cols>
  <sheetData>
    <row r="1" spans="1:7" ht="18.600000000000001" thickBot="1" x14ac:dyDescent="0.5">
      <c r="A1" t="s">
        <v>30</v>
      </c>
      <c r="F1" t="s">
        <v>31</v>
      </c>
    </row>
    <row r="2" spans="1:7" ht="18.600000000000001" thickBot="1" x14ac:dyDescent="0.5">
      <c r="A2" s="4" t="s">
        <v>0</v>
      </c>
      <c r="B2" s="5" t="s">
        <v>1</v>
      </c>
      <c r="C2" s="5" t="s">
        <v>2</v>
      </c>
      <c r="D2" s="6" t="s">
        <v>3</v>
      </c>
      <c r="F2" s="7" t="s">
        <v>2</v>
      </c>
      <c r="G2" s="7" t="s">
        <v>4</v>
      </c>
    </row>
    <row r="3" spans="1:7" ht="18.600000000000001" thickBot="1" x14ac:dyDescent="0.5">
      <c r="A3" s="2">
        <v>44835</v>
      </c>
      <c r="B3" s="2" t="str">
        <f>TEXT(A3,"aaa")</f>
        <v>土</v>
      </c>
      <c r="C3" s="8"/>
      <c r="D3" s="1">
        <v>50000</v>
      </c>
      <c r="F3" s="1">
        <v>1</v>
      </c>
      <c r="G3" s="1"/>
    </row>
    <row r="4" spans="1:7" ht="18.600000000000001" thickBot="1" x14ac:dyDescent="0.5">
      <c r="A4" s="2">
        <v>44836</v>
      </c>
      <c r="B4" s="2" t="str">
        <f t="shared" ref="B4:B14" si="0">TEXT(A4,"aaa")</f>
        <v>日</v>
      </c>
      <c r="C4" s="8"/>
      <c r="D4" s="1">
        <v>60000</v>
      </c>
      <c r="F4" s="1">
        <v>2</v>
      </c>
      <c r="G4" s="1"/>
    </row>
    <row r="5" spans="1:7" ht="18.600000000000001" thickBot="1" x14ac:dyDescent="0.5">
      <c r="A5" s="2">
        <v>44837</v>
      </c>
      <c r="B5" s="2" t="str">
        <f t="shared" si="0"/>
        <v>月</v>
      </c>
      <c r="C5" s="8"/>
      <c r="D5" s="1">
        <v>70000</v>
      </c>
      <c r="F5" s="1">
        <v>3</v>
      </c>
      <c r="G5" s="1"/>
    </row>
    <row r="6" spans="1:7" ht="18.600000000000001" thickBot="1" x14ac:dyDescent="0.5">
      <c r="A6" s="2">
        <v>44838</v>
      </c>
      <c r="B6" s="2" t="str">
        <f t="shared" si="0"/>
        <v>火</v>
      </c>
      <c r="C6" s="8"/>
      <c r="D6" s="1">
        <v>40000</v>
      </c>
      <c r="F6" s="1">
        <v>4</v>
      </c>
      <c r="G6" s="1"/>
    </row>
    <row r="7" spans="1:7" ht="18.600000000000001" thickBot="1" x14ac:dyDescent="0.5">
      <c r="A7" s="2">
        <v>44839</v>
      </c>
      <c r="B7" s="2" t="str">
        <f t="shared" si="0"/>
        <v>水</v>
      </c>
      <c r="C7" s="8"/>
      <c r="D7" s="1">
        <v>50000</v>
      </c>
      <c r="F7" s="1">
        <v>5</v>
      </c>
      <c r="G7" s="1"/>
    </row>
    <row r="8" spans="1:7" ht="18.600000000000001" thickBot="1" x14ac:dyDescent="0.5">
      <c r="A8" s="2">
        <v>44849</v>
      </c>
      <c r="B8" s="2" t="str">
        <f t="shared" si="0"/>
        <v>土</v>
      </c>
      <c r="C8" s="8"/>
      <c r="D8" s="1">
        <v>80000</v>
      </c>
      <c r="F8" s="1">
        <v>6</v>
      </c>
      <c r="G8" s="1"/>
    </row>
    <row r="9" spans="1:7" ht="18.600000000000001" thickBot="1" x14ac:dyDescent="0.5">
      <c r="A9" s="2">
        <v>44850</v>
      </c>
      <c r="B9" s="2" t="str">
        <f t="shared" si="0"/>
        <v>日</v>
      </c>
      <c r="C9" s="8"/>
      <c r="D9" s="1">
        <v>10000</v>
      </c>
    </row>
    <row r="10" spans="1:7" ht="18.600000000000001" thickBot="1" x14ac:dyDescent="0.5">
      <c r="A10" s="2">
        <v>44851</v>
      </c>
      <c r="B10" s="2" t="str">
        <f t="shared" si="0"/>
        <v>月</v>
      </c>
      <c r="C10" s="8"/>
      <c r="D10" s="1">
        <v>20000</v>
      </c>
    </row>
    <row r="11" spans="1:7" ht="18.600000000000001" thickBot="1" x14ac:dyDescent="0.5">
      <c r="A11" s="2">
        <v>44852</v>
      </c>
      <c r="B11" s="2" t="str">
        <f t="shared" si="0"/>
        <v>火</v>
      </c>
      <c r="C11" s="8"/>
      <c r="D11" s="1">
        <v>40000</v>
      </c>
    </row>
    <row r="12" spans="1:7" ht="18.600000000000001" thickBot="1" x14ac:dyDescent="0.5">
      <c r="A12" s="2">
        <v>44861</v>
      </c>
      <c r="B12" s="2" t="str">
        <f t="shared" si="0"/>
        <v>木</v>
      </c>
      <c r="C12" s="8"/>
      <c r="D12" s="1">
        <v>50000</v>
      </c>
    </row>
    <row r="13" spans="1:7" ht="18.600000000000001" thickBot="1" x14ac:dyDescent="0.5">
      <c r="A13" s="2">
        <v>44862</v>
      </c>
      <c r="B13" s="2" t="str">
        <f t="shared" si="0"/>
        <v>金</v>
      </c>
      <c r="C13" s="8"/>
      <c r="D13" s="1">
        <v>33000</v>
      </c>
    </row>
    <row r="14" spans="1:7" ht="18.600000000000001" thickBot="1" x14ac:dyDescent="0.5">
      <c r="A14" s="2">
        <v>44865</v>
      </c>
      <c r="B14" s="2" t="str">
        <f t="shared" si="0"/>
        <v>月</v>
      </c>
      <c r="C14" s="8"/>
      <c r="D14" s="1">
        <v>44000</v>
      </c>
    </row>
  </sheetData>
  <phoneticPr fontId="1"/>
  <pageMargins left="0.31496062992125984" right="0.31496062992125984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D91A8-FEF4-4B53-8891-C439ADEE7580}">
  <dimension ref="A1:G14"/>
  <sheetViews>
    <sheetView zoomScale="85" zoomScaleNormal="85" workbookViewId="0">
      <selection activeCell="G3" sqref="G3"/>
    </sheetView>
  </sheetViews>
  <sheetFormatPr defaultColWidth="10.796875" defaultRowHeight="18" x14ac:dyDescent="0.45"/>
  <cols>
    <col min="1" max="1" width="13.69921875" customWidth="1"/>
    <col min="2" max="2" width="5.3984375" style="3" bestFit="1" customWidth="1"/>
    <col min="3" max="3" width="5.8984375" style="3" customWidth="1"/>
    <col min="4" max="4" width="10.5" customWidth="1"/>
    <col min="5" max="5" width="2.69921875" customWidth="1"/>
  </cols>
  <sheetData>
    <row r="1" spans="1:7" ht="18.600000000000001" thickBot="1" x14ac:dyDescent="0.5">
      <c r="A1" t="s">
        <v>30</v>
      </c>
      <c r="F1" t="s">
        <v>31</v>
      </c>
    </row>
    <row r="2" spans="1:7" ht="18.600000000000001" thickBot="1" x14ac:dyDescent="0.5">
      <c r="A2" s="4" t="s">
        <v>0</v>
      </c>
      <c r="B2" s="5" t="s">
        <v>1</v>
      </c>
      <c r="C2" s="5" t="s">
        <v>2</v>
      </c>
      <c r="D2" s="6" t="s">
        <v>3</v>
      </c>
      <c r="F2" s="7" t="s">
        <v>2</v>
      </c>
      <c r="G2" s="7" t="s">
        <v>4</v>
      </c>
    </row>
    <row r="3" spans="1:7" ht="18.600000000000001" thickBot="1" x14ac:dyDescent="0.5">
      <c r="A3" s="2">
        <v>44835</v>
      </c>
      <c r="B3" s="2" t="str">
        <f>TEXT(A3,"aaa")</f>
        <v>土</v>
      </c>
      <c r="C3" s="8">
        <f t="shared" ref="C3:C14" si="0">WEEKNUM(A3,2)-WEEKNUM("2022/10/1",2)+1</f>
        <v>1</v>
      </c>
      <c r="D3" s="1">
        <v>50000</v>
      </c>
      <c r="F3" s="1">
        <v>1</v>
      </c>
      <c r="G3" s="1">
        <f>SUMIFS($D$3:$D$14,$C$3:$C$14,F3)</f>
        <v>110000</v>
      </c>
    </row>
    <row r="4" spans="1:7" ht="18.600000000000001" thickBot="1" x14ac:dyDescent="0.5">
      <c r="A4" s="2">
        <v>44836</v>
      </c>
      <c r="B4" s="2" t="str">
        <f t="shared" ref="B4:B14" si="1">TEXT(A4,"aaa")</f>
        <v>日</v>
      </c>
      <c r="C4" s="8">
        <f t="shared" si="0"/>
        <v>1</v>
      </c>
      <c r="D4" s="1">
        <v>60000</v>
      </c>
      <c r="F4" s="1">
        <v>2</v>
      </c>
      <c r="G4" s="1">
        <f t="shared" ref="G4:G8" si="2">SUMIFS($D$3:$D$14,$C$3:$C$14,F4)</f>
        <v>160000</v>
      </c>
    </row>
    <row r="5" spans="1:7" ht="18.600000000000001" thickBot="1" x14ac:dyDescent="0.5">
      <c r="A5" s="2">
        <v>44837</v>
      </c>
      <c r="B5" s="2" t="str">
        <f t="shared" si="1"/>
        <v>月</v>
      </c>
      <c r="C5" s="8">
        <f t="shared" si="0"/>
        <v>2</v>
      </c>
      <c r="D5" s="1">
        <v>70000</v>
      </c>
      <c r="F5" s="1">
        <v>3</v>
      </c>
      <c r="G5" s="1">
        <f t="shared" si="2"/>
        <v>90000</v>
      </c>
    </row>
    <row r="6" spans="1:7" ht="18.600000000000001" thickBot="1" x14ac:dyDescent="0.5">
      <c r="A6" s="2">
        <v>44838</v>
      </c>
      <c r="B6" s="2" t="str">
        <f t="shared" si="1"/>
        <v>火</v>
      </c>
      <c r="C6" s="8">
        <f t="shared" si="0"/>
        <v>2</v>
      </c>
      <c r="D6" s="1">
        <v>40000</v>
      </c>
      <c r="F6" s="1">
        <v>4</v>
      </c>
      <c r="G6" s="1">
        <f t="shared" si="2"/>
        <v>60000</v>
      </c>
    </row>
    <row r="7" spans="1:7" ht="18.600000000000001" thickBot="1" x14ac:dyDescent="0.5">
      <c r="A7" s="2">
        <v>44839</v>
      </c>
      <c r="B7" s="2" t="str">
        <f t="shared" si="1"/>
        <v>水</v>
      </c>
      <c r="C7" s="8">
        <f t="shared" si="0"/>
        <v>2</v>
      </c>
      <c r="D7" s="1">
        <v>50000</v>
      </c>
      <c r="F7" s="1">
        <v>5</v>
      </c>
      <c r="G7" s="1">
        <f t="shared" si="2"/>
        <v>83000</v>
      </c>
    </row>
    <row r="8" spans="1:7" ht="18.600000000000001" thickBot="1" x14ac:dyDescent="0.5">
      <c r="A8" s="2">
        <v>44849</v>
      </c>
      <c r="B8" s="2" t="str">
        <f t="shared" si="1"/>
        <v>土</v>
      </c>
      <c r="C8" s="8">
        <f t="shared" si="0"/>
        <v>3</v>
      </c>
      <c r="D8" s="1">
        <v>80000</v>
      </c>
      <c r="F8" s="1">
        <v>6</v>
      </c>
      <c r="G8" s="1">
        <f t="shared" si="2"/>
        <v>44000</v>
      </c>
    </row>
    <row r="9" spans="1:7" ht="18.600000000000001" thickBot="1" x14ac:dyDescent="0.5">
      <c r="A9" s="2">
        <v>44850</v>
      </c>
      <c r="B9" s="2" t="str">
        <f t="shared" si="1"/>
        <v>日</v>
      </c>
      <c r="C9" s="8">
        <f t="shared" si="0"/>
        <v>3</v>
      </c>
      <c r="D9" s="1">
        <v>10000</v>
      </c>
    </row>
    <row r="10" spans="1:7" ht="18.600000000000001" thickBot="1" x14ac:dyDescent="0.5">
      <c r="A10" s="2">
        <v>44851</v>
      </c>
      <c r="B10" s="2" t="str">
        <f t="shared" si="1"/>
        <v>月</v>
      </c>
      <c r="C10" s="8">
        <f t="shared" si="0"/>
        <v>4</v>
      </c>
      <c r="D10" s="1">
        <v>20000</v>
      </c>
    </row>
    <row r="11" spans="1:7" ht="18.600000000000001" thickBot="1" x14ac:dyDescent="0.5">
      <c r="A11" s="2">
        <v>44852</v>
      </c>
      <c r="B11" s="2" t="str">
        <f t="shared" si="1"/>
        <v>火</v>
      </c>
      <c r="C11" s="8">
        <f t="shared" si="0"/>
        <v>4</v>
      </c>
      <c r="D11" s="1">
        <v>40000</v>
      </c>
    </row>
    <row r="12" spans="1:7" ht="18.600000000000001" thickBot="1" x14ac:dyDescent="0.5">
      <c r="A12" s="2">
        <v>44861</v>
      </c>
      <c r="B12" s="2" t="str">
        <f t="shared" si="1"/>
        <v>木</v>
      </c>
      <c r="C12" s="8">
        <f t="shared" si="0"/>
        <v>5</v>
      </c>
      <c r="D12" s="1">
        <v>50000</v>
      </c>
    </row>
    <row r="13" spans="1:7" ht="18.600000000000001" thickBot="1" x14ac:dyDescent="0.5">
      <c r="A13" s="2">
        <v>44862</v>
      </c>
      <c r="B13" s="2" t="str">
        <f t="shared" si="1"/>
        <v>金</v>
      </c>
      <c r="C13" s="8">
        <f t="shared" si="0"/>
        <v>5</v>
      </c>
      <c r="D13" s="1">
        <v>33000</v>
      </c>
    </row>
    <row r="14" spans="1:7" ht="18.600000000000001" thickBot="1" x14ac:dyDescent="0.5">
      <c r="A14" s="2">
        <v>44865</v>
      </c>
      <c r="B14" s="2" t="str">
        <f t="shared" si="1"/>
        <v>月</v>
      </c>
      <c r="C14" s="8">
        <f t="shared" si="0"/>
        <v>6</v>
      </c>
      <c r="D14" s="1">
        <v>44000</v>
      </c>
    </row>
  </sheetData>
  <phoneticPr fontId="1"/>
  <dataValidations disablePrompts="1" count="1">
    <dataValidation type="list" allowBlank="1" showInputMessage="1" showErrorMessage="1" sqref="E17:E22" xr:uid="{DFFCA139-6385-495E-8453-B136FB8B5FC7}">
      <formula1>"10%,8%,0%"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18569-CC2C-4888-B3A4-B79DA0ADEC2D}">
  <dimension ref="B1:E12"/>
  <sheetViews>
    <sheetView showGridLines="0" workbookViewId="0">
      <selection activeCell="C20" sqref="C20"/>
    </sheetView>
  </sheetViews>
  <sheetFormatPr defaultRowHeight="18" x14ac:dyDescent="0.45"/>
  <cols>
    <col min="1" max="1" width="2.59765625" customWidth="1"/>
    <col min="3" max="3" width="11.796875" customWidth="1"/>
    <col min="4" max="4" width="10.5" customWidth="1"/>
    <col min="5" max="5" width="17.5" customWidth="1"/>
  </cols>
  <sheetData>
    <row r="1" spans="2:5" ht="18.600000000000001" thickBot="1" x14ac:dyDescent="0.5"/>
    <row r="2" spans="2:5" ht="42" customHeight="1" thickBot="1" x14ac:dyDescent="0.5">
      <c r="B2" s="11" t="s">
        <v>17</v>
      </c>
      <c r="C2" s="24" t="s">
        <v>18</v>
      </c>
      <c r="D2" s="25"/>
      <c r="E2" s="26"/>
    </row>
    <row r="3" spans="2:5" ht="19.2" customHeight="1" thickBot="1" x14ac:dyDescent="0.5">
      <c r="B3" s="12"/>
      <c r="C3" s="10" t="s">
        <v>19</v>
      </c>
      <c r="D3" s="10" t="s">
        <v>20</v>
      </c>
      <c r="E3" s="21" t="s">
        <v>28</v>
      </c>
    </row>
    <row r="4" spans="2:5" ht="18.600000000000001" thickBot="1" x14ac:dyDescent="0.5">
      <c r="B4" s="12"/>
      <c r="C4" s="10">
        <v>2</v>
      </c>
      <c r="D4" s="10" t="s">
        <v>21</v>
      </c>
      <c r="E4" s="22"/>
    </row>
    <row r="5" spans="2:5" ht="18.600000000000001" thickBot="1" x14ac:dyDescent="0.5">
      <c r="B5" s="12"/>
      <c r="C5" s="10">
        <v>11</v>
      </c>
      <c r="D5" s="10" t="s">
        <v>21</v>
      </c>
      <c r="E5" s="22"/>
    </row>
    <row r="6" spans="2:5" ht="18.600000000000001" thickBot="1" x14ac:dyDescent="0.5">
      <c r="B6" s="12"/>
      <c r="C6" s="10">
        <v>12</v>
      </c>
      <c r="D6" s="10" t="s">
        <v>22</v>
      </c>
      <c r="E6" s="22"/>
    </row>
    <row r="7" spans="2:5" ht="18.600000000000001" thickBot="1" x14ac:dyDescent="0.5">
      <c r="B7" s="12"/>
      <c r="C7" s="10">
        <v>13</v>
      </c>
      <c r="D7" s="10" t="s">
        <v>23</v>
      </c>
      <c r="E7" s="22"/>
    </row>
    <row r="8" spans="2:5" ht="18.600000000000001" thickBot="1" x14ac:dyDescent="0.5">
      <c r="B8" s="12"/>
      <c r="C8" s="10">
        <v>14</v>
      </c>
      <c r="D8" s="10" t="s">
        <v>24</v>
      </c>
      <c r="E8" s="22"/>
    </row>
    <row r="9" spans="2:5" ht="18.600000000000001" thickBot="1" x14ac:dyDescent="0.5">
      <c r="B9" s="12"/>
      <c r="C9" s="10">
        <v>15</v>
      </c>
      <c r="D9" s="10" t="s">
        <v>25</v>
      </c>
      <c r="E9" s="22"/>
    </row>
    <row r="10" spans="2:5" ht="18.600000000000001" thickBot="1" x14ac:dyDescent="0.5">
      <c r="B10" s="12"/>
      <c r="C10" s="10">
        <v>16</v>
      </c>
      <c r="D10" s="10" t="s">
        <v>26</v>
      </c>
      <c r="E10" s="22"/>
    </row>
    <row r="11" spans="2:5" ht="18.600000000000001" thickBot="1" x14ac:dyDescent="0.5">
      <c r="B11" s="12"/>
      <c r="C11" s="10">
        <v>17</v>
      </c>
      <c r="D11" s="10" t="s">
        <v>20</v>
      </c>
      <c r="E11" s="23"/>
    </row>
    <row r="12" spans="2:5" ht="54.6" thickBot="1" x14ac:dyDescent="0.5">
      <c r="B12" s="13"/>
      <c r="C12" s="15" t="s">
        <v>27</v>
      </c>
      <c r="D12" s="15" t="s">
        <v>21</v>
      </c>
      <c r="E12" s="14" t="s">
        <v>29</v>
      </c>
    </row>
  </sheetData>
  <mergeCells count="2">
    <mergeCell ref="E3:E11"/>
    <mergeCell ref="C2:E2"/>
  </mergeCells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1F743-10FA-4788-96D8-FA77A917ED08}">
  <dimension ref="B2:J27"/>
  <sheetViews>
    <sheetView showGridLines="0" workbookViewId="0">
      <selection activeCell="M16" sqref="M16"/>
    </sheetView>
  </sheetViews>
  <sheetFormatPr defaultRowHeight="18" x14ac:dyDescent="0.45"/>
  <cols>
    <col min="2" max="2" width="13.09765625" customWidth="1"/>
    <col min="14" max="14" width="12.296875" customWidth="1"/>
    <col min="15" max="15" width="10.19921875" customWidth="1"/>
  </cols>
  <sheetData>
    <row r="2" spans="2:10" x14ac:dyDescent="0.45">
      <c r="G2" s="16" t="s">
        <v>10</v>
      </c>
      <c r="H2" s="16" t="s">
        <v>11</v>
      </c>
      <c r="I2" s="16" t="s">
        <v>7</v>
      </c>
      <c r="J2" s="16" t="s">
        <v>8</v>
      </c>
    </row>
    <row r="3" spans="2:10" x14ac:dyDescent="0.45">
      <c r="D3" s="17">
        <v>44562</v>
      </c>
      <c r="E3" s="16" t="s">
        <v>5</v>
      </c>
      <c r="F3" s="16" t="s">
        <v>5</v>
      </c>
      <c r="G3" s="9">
        <v>44835</v>
      </c>
      <c r="H3" s="9">
        <v>44836</v>
      </c>
      <c r="I3" s="9">
        <v>44837</v>
      </c>
      <c r="J3" s="9">
        <v>44838</v>
      </c>
    </row>
    <row r="4" spans="2:10" x14ac:dyDescent="0.45">
      <c r="G4" s="18" t="s">
        <v>6</v>
      </c>
      <c r="H4" s="16" t="s">
        <v>6</v>
      </c>
      <c r="I4" s="16" t="s">
        <v>9</v>
      </c>
      <c r="J4" s="16" t="s">
        <v>9</v>
      </c>
    </row>
    <row r="5" spans="2:10" x14ac:dyDescent="0.45">
      <c r="G5" s="16"/>
      <c r="H5" s="16"/>
      <c r="I5" s="16"/>
      <c r="J5" s="16"/>
    </row>
    <row r="6" spans="2:10" hidden="1" x14ac:dyDescent="0.45">
      <c r="G6" s="16"/>
      <c r="H6" s="16"/>
      <c r="I6" s="16"/>
      <c r="J6" s="16"/>
    </row>
    <row r="7" spans="2:10" x14ac:dyDescent="0.45">
      <c r="B7" s="20"/>
      <c r="G7" s="16" t="s">
        <v>12</v>
      </c>
      <c r="H7" s="16" t="s">
        <v>12</v>
      </c>
      <c r="I7" s="16" t="s">
        <v>13</v>
      </c>
      <c r="J7" s="16" t="s">
        <v>13</v>
      </c>
    </row>
    <row r="8" spans="2:10" x14ac:dyDescent="0.45">
      <c r="G8" s="16"/>
      <c r="H8" s="16"/>
      <c r="I8" s="16"/>
      <c r="J8" s="16"/>
    </row>
    <row r="9" spans="2:10" x14ac:dyDescent="0.45">
      <c r="G9" s="18" t="s">
        <v>13</v>
      </c>
      <c r="H9" s="19" t="s">
        <v>13</v>
      </c>
      <c r="I9" s="19" t="s">
        <v>14</v>
      </c>
      <c r="J9" s="19" t="s">
        <v>14</v>
      </c>
    </row>
    <row r="16" spans="2:10" ht="54" customHeight="1" x14ac:dyDescent="0.45">
      <c r="B16" t="s">
        <v>16</v>
      </c>
    </row>
    <row r="27" spans="2:2" x14ac:dyDescent="0.45">
      <c r="B27" t="s">
        <v>15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練習用</vt:lpstr>
      <vt:lpstr>成果物</vt:lpstr>
      <vt:lpstr>ご参考（週の基準）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2022-10-29T01:33:31Z</cp:lastPrinted>
  <dcterms:created xsi:type="dcterms:W3CDTF">2022-10-14T06:47:18Z</dcterms:created>
  <dcterms:modified xsi:type="dcterms:W3CDTF">2022-11-03T05:29:47Z</dcterms:modified>
</cp:coreProperties>
</file>