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13_ncr:1_{D11BC4F0-7FAC-46FE-AB64-5CD49277FB25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１" sheetId="11" r:id="rId1"/>
    <sheet name="練習用２" sheetId="28" r:id="rId2"/>
    <sheet name="成果物１" sheetId="13" r:id="rId3"/>
    <sheet name="成果物２" sheetId="27" r:id="rId4"/>
    <sheet name="Sheet7" sheetId="29" r:id="rId5"/>
    <sheet name="Sheet3" sheetId="25" state="hidden" r:id="rId6"/>
    <sheet name="Sheet4" sheetId="26" state="hidden" r:id="rId7"/>
    <sheet name="Sheet2" sheetId="24" state="hidden" r:id="rId8"/>
    <sheet name="ご参考（週の基準）" sheetId="23" state="hidden" r:id="rId9"/>
    <sheet name="Sheet1" sheetId="22" state="hidden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28" l="1"/>
  <c r="B2" i="27"/>
  <c r="E4" i="27" l="1"/>
  <c r="D4" i="27"/>
  <c r="C4" i="27"/>
  <c r="B4" i="27"/>
  <c r="B2" i="13"/>
</calcChain>
</file>

<file path=xl/sharedStrings.xml><?xml version="1.0" encoding="utf-8"?>
<sst xmlns="http://schemas.openxmlformats.org/spreadsheetml/2006/main" count="172" uniqueCount="99">
  <si>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</si>
  <si>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</si>
  <si>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</si>
  <si>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</si>
  <si>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</si>
  <si>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</si>
  <si>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</si>
  <si>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</si>
  <si>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</si>
  <si>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</si>
  <si>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</si>
  <si>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</si>
  <si>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</si>
  <si>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</si>
  <si>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</si>
  <si>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</si>
  <si>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</si>
  <si>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</si>
  <si>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</si>
  <si>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</si>
  <si>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</si>
  <si>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</si>
  <si>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</si>
  <si>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</si>
  <si>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</si>
  <si>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</si>
  <si>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</si>
  <si>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</si>
  <si>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</si>
  <si>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</si>
  <si>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</si>
  <si>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</si>
  <si>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</si>
  <si>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</si>
  <si>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</si>
  <si>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</si>
  <si>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</si>
  <si>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</si>
  <si>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</si>
  <si>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</si>
  <si>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</si>
  <si>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</si>
  <si>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</si>
  <si>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</si>
  <si>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</si>
  <si>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</si>
  <si>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</si>
  <si>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</si>
  <si>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</si>
  <si>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</si>
  <si>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</si>
  <si>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</si>
  <si>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</si>
  <si>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</si>
  <si>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</si>
  <si>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</si>
  <si>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</si>
  <si>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</si>
  <si>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</si>
  <si>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</si>
  <si>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</si>
  <si>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</si>
  <si>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</si>
  <si>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</si>
  <si>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</si>
  <si>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</si>
  <si>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</si>
  <si>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</si>
  <si>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</si>
  <si>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</si>
  <si>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</si>
  <si>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商品名</t>
    <rPh sb="0" eb="3">
      <t>ショウヒンメイ</t>
    </rPh>
    <phoneticPr fontId="1"/>
  </si>
  <si>
    <t>型式</t>
    <rPh sb="0" eb="2">
      <t>カタシキ</t>
    </rPh>
    <phoneticPr fontId="1"/>
  </si>
  <si>
    <t>A</t>
    <phoneticPr fontId="1"/>
  </si>
  <si>
    <t>単価</t>
    <rPh sb="0" eb="2">
      <t>タンカ</t>
    </rPh>
    <phoneticPr fontId="1"/>
  </si>
  <si>
    <t>型式＆商品名</t>
    <rPh sb="0" eb="2">
      <t>カタシキ</t>
    </rPh>
    <rPh sb="3" eb="6">
      <t>ショウヒンメイ</t>
    </rPh>
    <phoneticPr fontId="1"/>
  </si>
  <si>
    <t>B</t>
    <phoneticPr fontId="1"/>
  </si>
  <si>
    <t>C</t>
  </si>
  <si>
    <t>C</t>
    <phoneticPr fontId="1"/>
  </si>
  <si>
    <t>D</t>
    <phoneticPr fontId="1"/>
  </si>
  <si>
    <t>冷蔵庫</t>
    <rPh sb="0" eb="3">
      <t>レイゾウコ</t>
    </rPh>
    <phoneticPr fontId="1"/>
  </si>
  <si>
    <t>洗濯機</t>
    <rPh sb="0" eb="3">
      <t>センタクキ</t>
    </rPh>
    <phoneticPr fontId="1"/>
  </si>
  <si>
    <t>コタツ</t>
    <phoneticPr fontId="1"/>
  </si>
  <si>
    <t>暖房</t>
    <rPh sb="0" eb="2">
      <t>ダンボウ</t>
    </rPh>
    <phoneticPr fontId="1"/>
  </si>
  <si>
    <t>A冷蔵庫</t>
  </si>
  <si>
    <t>検索値</t>
    <phoneticPr fontId="1"/>
  </si>
  <si>
    <t>：これを</t>
    <phoneticPr fontId="1"/>
  </si>
  <si>
    <t>範囲</t>
    <phoneticPr fontId="1"/>
  </si>
  <si>
    <t>：この表の範囲から探し</t>
    <phoneticPr fontId="1"/>
  </si>
  <si>
    <t>列番号</t>
    <phoneticPr fontId="1"/>
  </si>
  <si>
    <t>：その何列目のデータを取り出してね。</t>
    <phoneticPr fontId="1"/>
  </si>
  <si>
    <t>検索方法：</t>
    <phoneticPr fontId="1"/>
  </si>
  <si>
    <t>項目名</t>
    <rPh sb="0" eb="3">
      <t>コウモクメイ</t>
    </rPh>
    <phoneticPr fontId="1"/>
  </si>
  <si>
    <t>意味</t>
    <rPh sb="0" eb="2">
      <t>イミ</t>
    </rPh>
    <phoneticPr fontId="1"/>
  </si>
  <si>
    <t>：完全一致「０」　または　近いもの探す「１」</t>
    <phoneticPr fontId="1"/>
  </si>
  <si>
    <t>値</t>
    <rPh sb="0" eb="1">
      <t>アタイ</t>
    </rPh>
    <phoneticPr fontId="1"/>
  </si>
  <si>
    <t>エラーの場合の値</t>
    <phoneticPr fontId="1"/>
  </si>
  <si>
    <t>数式の入ったセルを指定</t>
    <rPh sb="0" eb="2">
      <t>スウシキ</t>
    </rPh>
    <rPh sb="3" eb="4">
      <t>ハイ</t>
    </rPh>
    <rPh sb="9" eb="11">
      <t>シテイ</t>
    </rPh>
    <phoneticPr fontId="1"/>
  </si>
  <si>
    <t>数式がエラーだったら、返す値を指定</t>
    <rPh sb="0" eb="2">
      <t>スウシキ</t>
    </rPh>
    <rPh sb="11" eb="12">
      <t>カエ</t>
    </rPh>
    <rPh sb="13" eb="14">
      <t>アタイ</t>
    </rPh>
    <rPh sb="15" eb="17">
      <t>シテイ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</si>
</sst>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0.5"/>
      <name val="游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9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14" fontId="0" fillId="0" borderId="0" xfId="0" applyNumberFormat="1" applyFill="1" applyBorder="1">
      <alignment vertical="center"/>
    </xf>
    <xf numFmtId="0" fontId="0" fillId="0" borderId="0" xfId="0" applyNumberFormat="1" applyFill="1" applyBorder="1">
      <alignment vertical="center"/>
    </xf>
    <xf numFmtId="0" fontId="0" fillId="0" borderId="0" xfId="0" applyFill="1">
      <alignment vertical="center"/>
    </xf>
    <xf numFmtId="0" fontId="0" fillId="5" borderId="1" xfId="0" applyNumberFormat="1" applyFill="1" applyBorder="1">
      <alignment vertical="center"/>
    </xf>
    <xf numFmtId="0" fontId="0" fillId="4" borderId="1" xfId="0" applyNumberFormat="1" applyFill="1" applyBorder="1" applyAlignment="1">
      <alignment horizontal="center" vertical="center"/>
    </xf>
    <xf numFmtId="0" fontId="0" fillId="4" borderId="10" xfId="0" applyNumberFormat="1" applyFill="1" applyBorder="1" applyAlignment="1">
      <alignment horizontal="center" vertical="center"/>
    </xf>
    <xf numFmtId="0" fontId="13" fillId="3" borderId="9" xfId="0" applyFont="1" applyFill="1" applyBorder="1">
      <alignment vertical="center"/>
    </xf>
    <xf numFmtId="0" fontId="14" fillId="2" borderId="9" xfId="0" applyFont="1" applyFill="1" applyBorder="1" applyAlignment="1">
      <alignment horizontal="justify" vertical="center"/>
    </xf>
    <xf numFmtId="0" fontId="13" fillId="2" borderId="9" xfId="0" applyFont="1" applyFill="1" applyBorder="1">
      <alignment vertical="center"/>
    </xf>
    <xf numFmtId="0" fontId="13" fillId="3" borderId="9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E18"/>
  <sheetViews>
    <sheetView tabSelected="1" zoomScale="85" zoomScaleNormal="85" workbookViewId="0">
      <selection activeCell="A7" sqref="A7"/>
    </sheetView>
  </sheetViews>
  <sheetFormatPr defaultColWidth="10.796875" defaultRowHeight="18" x14ac:dyDescent="0.45"/>
  <cols>
    <col min="1" max="1" width="9.5" customWidth="1"/>
    <col min="2" max="2" width="9.296875" style="3" customWidth="1"/>
    <col min="3" max="3" width="8" bestFit="1" customWidth="1"/>
    <col min="4" max="4" width="7.296875" bestFit="1" customWidth="1"/>
    <col min="5" max="5" width="8" bestFit="1" customWidth="1"/>
  </cols>
  <sheetData>
    <row r="1" spans="1:5" ht="18.600000000000001" thickBot="1" x14ac:dyDescent="0.5">
      <c r="A1" s="4" t="s">
        <v>72</v>
      </c>
      <c r="B1" s="52" t="s">
        <v>74</v>
      </c>
    </row>
    <row r="2" spans="1:5" ht="18.600000000000001" thickBot="1" x14ac:dyDescent="0.5">
      <c r="A2" s="2"/>
      <c r="B2" s="51"/>
    </row>
    <row r="3" spans="1:5" s="50" customFormat="1" ht="18.600000000000001" thickBot="1" x14ac:dyDescent="0.5">
      <c r="A3" s="48"/>
      <c r="B3" s="49"/>
    </row>
    <row r="4" spans="1:5" ht="22.8" customHeight="1" thickBot="1" x14ac:dyDescent="0.5">
      <c r="A4" s="4" t="s">
        <v>72</v>
      </c>
      <c r="B4" s="35" t="s">
        <v>73</v>
      </c>
      <c r="C4" s="35" t="s">
        <v>76</v>
      </c>
      <c r="D4" s="35" t="s">
        <v>78</v>
      </c>
      <c r="E4" s="35" t="s">
        <v>79</v>
      </c>
    </row>
    <row r="5" spans="1:5" ht="22.8" customHeight="1" thickBot="1" x14ac:dyDescent="0.5">
      <c r="A5" s="5" t="s">
        <v>71</v>
      </c>
      <c r="B5" s="35" t="s">
        <v>80</v>
      </c>
      <c r="C5" s="1" t="s">
        <v>81</v>
      </c>
      <c r="D5" s="1" t="s">
        <v>82</v>
      </c>
      <c r="E5" s="1" t="s">
        <v>83</v>
      </c>
    </row>
    <row r="6" spans="1:5" ht="22.8" customHeight="1" thickBot="1" x14ac:dyDescent="0.5">
      <c r="A6" s="5" t="s">
        <v>74</v>
      </c>
      <c r="B6" s="35">
        <v>100000</v>
      </c>
      <c r="C6" s="1">
        <v>140000</v>
      </c>
      <c r="D6" s="1">
        <v>80000</v>
      </c>
      <c r="E6" s="1">
        <v>200000</v>
      </c>
    </row>
    <row r="9" spans="1:5" x14ac:dyDescent="0.45">
      <c r="B9"/>
    </row>
    <row r="18" spans="3:5" x14ac:dyDescent="0.45">
      <c r="C18" s="3"/>
      <c r="D18" s="3"/>
      <c r="E18" s="3"/>
    </row>
  </sheetData>
  <phoneticPr fontId="1"/>
  <dataValidations count="1">
    <dataValidation type="list" allowBlank="1" showInputMessage="1" showErrorMessage="1" sqref="A2" xr:uid="{4852B76E-B55E-430F-80C1-AAC7FDB5B26F}">
      <formula1>$B$4:$E$4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EC4D0-980D-4972-A72D-E3E30E555709}">
  <dimension ref="A1:E7"/>
  <sheetViews>
    <sheetView workbookViewId="0">
      <selection activeCell="D9" sqref="C9:D9"/>
    </sheetView>
  </sheetViews>
  <sheetFormatPr defaultRowHeight="18" x14ac:dyDescent="0.45"/>
  <cols>
    <col min="1" max="1" width="12.3984375" customWidth="1"/>
    <col min="2" max="2" width="12.59765625" customWidth="1"/>
    <col min="3" max="3" width="15.09765625" customWidth="1"/>
    <col min="4" max="4" width="11" customWidth="1"/>
  </cols>
  <sheetData>
    <row r="1" spans="1:5" ht="18.600000000000001" thickBot="1" x14ac:dyDescent="0.5">
      <c r="A1" s="4" t="s">
        <v>75</v>
      </c>
      <c r="B1" s="53" t="s">
        <v>74</v>
      </c>
    </row>
    <row r="2" spans="1:5" ht="18.600000000000001" thickBot="1" x14ac:dyDescent="0.5">
      <c r="A2" s="2"/>
      <c r="B2" s="51" t="str">
        <f>IFERROR(HLOOKUP(A2,$B$4:$E$7,4,0),"")</f>
        <v/>
      </c>
    </row>
    <row r="3" spans="1:5" ht="18.600000000000001" thickBot="1" x14ac:dyDescent="0.5"/>
    <row r="4" spans="1:5" ht="18.600000000000001" thickBot="1" x14ac:dyDescent="0.5">
      <c r="A4" s="5" t="s">
        <v>75</v>
      </c>
      <c r="B4" s="35"/>
      <c r="C4" s="35"/>
      <c r="D4" s="35"/>
      <c r="E4" s="35"/>
    </row>
    <row r="5" spans="1:5" ht="18.600000000000001" thickBot="1" x14ac:dyDescent="0.5">
      <c r="A5" s="4" t="s">
        <v>72</v>
      </c>
      <c r="B5" s="35" t="s">
        <v>73</v>
      </c>
      <c r="C5" s="35" t="s">
        <v>76</v>
      </c>
      <c r="D5" s="35" t="s">
        <v>78</v>
      </c>
      <c r="E5" s="35" t="s">
        <v>79</v>
      </c>
    </row>
    <row r="6" spans="1:5" ht="18.600000000000001" thickBot="1" x14ac:dyDescent="0.5">
      <c r="A6" s="5" t="s">
        <v>71</v>
      </c>
      <c r="B6" s="35" t="s">
        <v>80</v>
      </c>
      <c r="C6" s="1" t="s">
        <v>81</v>
      </c>
      <c r="D6" s="1" t="s">
        <v>83</v>
      </c>
      <c r="E6" s="1" t="s">
        <v>83</v>
      </c>
    </row>
    <row r="7" spans="1:5" ht="18.600000000000001" thickBot="1" x14ac:dyDescent="0.5">
      <c r="A7" s="5" t="s">
        <v>74</v>
      </c>
      <c r="B7" s="35">
        <v>100000</v>
      </c>
      <c r="C7" s="1">
        <v>140000</v>
      </c>
      <c r="D7" s="1">
        <v>80000</v>
      </c>
      <c r="E7" s="1">
        <v>200000</v>
      </c>
    </row>
  </sheetData>
  <phoneticPr fontId="1"/>
  <dataValidations count="1">
    <dataValidation type="list" allowBlank="1" showInputMessage="1" showErrorMessage="1" sqref="A2" xr:uid="{969FC22A-766A-47DB-AD60-68870B40B991}">
      <formula1>$B$4:$E$4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E18"/>
  <sheetViews>
    <sheetView zoomScale="85" zoomScaleNormal="85" workbookViewId="0">
      <selection activeCell="B2" sqref="B2"/>
    </sheetView>
  </sheetViews>
  <sheetFormatPr defaultColWidth="10.796875" defaultRowHeight="18" x14ac:dyDescent="0.45"/>
  <cols>
    <col min="1" max="1" width="15.19921875" customWidth="1"/>
    <col min="2" max="2" width="10.59765625" style="3" customWidth="1"/>
    <col min="3" max="3" width="9.09765625" customWidth="1"/>
    <col min="4" max="4" width="9.3984375" customWidth="1"/>
    <col min="5" max="5" width="9.19921875" customWidth="1"/>
  </cols>
  <sheetData>
    <row r="1" spans="1:5" ht="18.600000000000001" thickBot="1" x14ac:dyDescent="0.5">
      <c r="A1" s="4" t="s">
        <v>72</v>
      </c>
      <c r="B1" s="52" t="s">
        <v>74</v>
      </c>
    </row>
    <row r="2" spans="1:5" ht="18.600000000000001" thickBot="1" x14ac:dyDescent="0.5">
      <c r="A2" s="2" t="s">
        <v>77</v>
      </c>
      <c r="B2" s="51">
        <f>IFERROR(HLOOKUP(A2,$B$4:$E$6,3,0),"")</f>
        <v>80000</v>
      </c>
    </row>
    <row r="3" spans="1:5" s="50" customFormat="1" ht="18.600000000000001" thickBot="1" x14ac:dyDescent="0.5">
      <c r="A3" s="48"/>
      <c r="B3" s="49"/>
    </row>
    <row r="4" spans="1:5" ht="22.8" customHeight="1" thickBot="1" x14ac:dyDescent="0.5">
      <c r="A4" s="4" t="s">
        <v>72</v>
      </c>
      <c r="B4" s="35" t="s">
        <v>73</v>
      </c>
      <c r="C4" s="35" t="s">
        <v>76</v>
      </c>
      <c r="D4" s="35" t="s">
        <v>78</v>
      </c>
      <c r="E4" s="35" t="s">
        <v>79</v>
      </c>
    </row>
    <row r="5" spans="1:5" ht="22.8" customHeight="1" thickBot="1" x14ac:dyDescent="0.5">
      <c r="A5" s="5" t="s">
        <v>71</v>
      </c>
      <c r="B5" s="35" t="s">
        <v>80</v>
      </c>
      <c r="C5" s="1" t="s">
        <v>81</v>
      </c>
      <c r="D5" s="1" t="s">
        <v>82</v>
      </c>
      <c r="E5" s="1" t="s">
        <v>83</v>
      </c>
    </row>
    <row r="6" spans="1:5" ht="22.8" customHeight="1" thickBot="1" x14ac:dyDescent="0.5">
      <c r="A6" s="5" t="s">
        <v>74</v>
      </c>
      <c r="B6" s="35">
        <v>100000</v>
      </c>
      <c r="C6" s="1">
        <v>140000</v>
      </c>
      <c r="D6" s="1">
        <v>80000</v>
      </c>
      <c r="E6" s="1">
        <v>200000</v>
      </c>
    </row>
    <row r="9" spans="1:5" x14ac:dyDescent="0.45">
      <c r="B9"/>
    </row>
    <row r="18" spans="3:5" x14ac:dyDescent="0.45">
      <c r="C18" s="3"/>
      <c r="D18" s="3"/>
      <c r="E18" s="3"/>
    </row>
  </sheetData>
  <phoneticPr fontId="1"/>
  <dataValidations disablePrompts="1" count="1">
    <dataValidation type="list" allowBlank="1" showInputMessage="1" showErrorMessage="1" sqref="A2" xr:uid="{F0DB2B0C-4F92-48B9-83A5-4A20153D7A97}">
      <formula1>$B$4:$E$4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C12A9-CF04-444C-8D9A-250EFCA1CE1F}">
  <dimension ref="A1:E7"/>
  <sheetViews>
    <sheetView workbookViewId="0">
      <selection activeCell="B2" sqref="B2"/>
    </sheetView>
  </sheetViews>
  <sheetFormatPr defaultRowHeight="18" x14ac:dyDescent="0.45"/>
  <cols>
    <col min="1" max="1" width="12.3984375" customWidth="1"/>
    <col min="2" max="2" width="12.59765625" customWidth="1"/>
    <col min="3" max="3" width="15.09765625" customWidth="1"/>
    <col min="4" max="4" width="11" customWidth="1"/>
  </cols>
  <sheetData>
    <row r="1" spans="1:5" ht="18.600000000000001" thickBot="1" x14ac:dyDescent="0.5">
      <c r="A1" s="4" t="s">
        <v>75</v>
      </c>
      <c r="B1" s="53" t="s">
        <v>74</v>
      </c>
    </row>
    <row r="2" spans="1:5" ht="18.600000000000001" thickBot="1" x14ac:dyDescent="0.5">
      <c r="A2" s="2" t="s">
        <v>84</v>
      </c>
      <c r="B2" s="51">
        <f>IFERROR(HLOOKUP(A2,$B$4:$E$7,4,0),"")</f>
        <v>100000</v>
      </c>
    </row>
    <row r="3" spans="1:5" ht="18.600000000000001" thickBot="1" x14ac:dyDescent="0.5"/>
    <row r="4" spans="1:5" ht="18.600000000000001" thickBot="1" x14ac:dyDescent="0.5">
      <c r="A4" s="5" t="s">
        <v>75</v>
      </c>
      <c r="B4" s="35" t="str">
        <f>B5&amp;B6</f>
        <v>A冷蔵庫</v>
      </c>
      <c r="C4" s="35" t="str">
        <f>C5&amp;C6</f>
        <v>B洗濯機</v>
      </c>
      <c r="D4" s="35" t="str">
        <f>D5&amp;D6</f>
        <v>C暖房</v>
      </c>
      <c r="E4" s="35" t="str">
        <f>E5&amp;E6</f>
        <v>D暖房</v>
      </c>
    </row>
    <row r="5" spans="1:5" ht="18.600000000000001" thickBot="1" x14ac:dyDescent="0.5">
      <c r="A5" s="4" t="s">
        <v>72</v>
      </c>
      <c r="B5" s="35" t="s">
        <v>73</v>
      </c>
      <c r="C5" s="35" t="s">
        <v>76</v>
      </c>
      <c r="D5" s="35" t="s">
        <v>78</v>
      </c>
      <c r="E5" s="35" t="s">
        <v>79</v>
      </c>
    </row>
    <row r="6" spans="1:5" ht="18.600000000000001" thickBot="1" x14ac:dyDescent="0.5">
      <c r="A6" s="5" t="s">
        <v>71</v>
      </c>
      <c r="B6" s="35" t="s">
        <v>80</v>
      </c>
      <c r="C6" s="1" t="s">
        <v>81</v>
      </c>
      <c r="D6" s="1" t="s">
        <v>83</v>
      </c>
      <c r="E6" s="1" t="s">
        <v>83</v>
      </c>
    </row>
    <row r="7" spans="1:5" ht="18.600000000000001" thickBot="1" x14ac:dyDescent="0.5">
      <c r="A7" s="5" t="s">
        <v>74</v>
      </c>
      <c r="B7" s="35">
        <v>100000</v>
      </c>
      <c r="C7" s="1">
        <v>140000</v>
      </c>
      <c r="D7" s="1">
        <v>80000</v>
      </c>
      <c r="E7" s="1">
        <v>200000</v>
      </c>
    </row>
  </sheetData>
  <phoneticPr fontId="1"/>
  <dataValidations count="1">
    <dataValidation type="list" allowBlank="1" showInputMessage="1" showErrorMessage="1" sqref="A2" xr:uid="{B60EF852-50D0-4B71-9FA7-B4C83272A058}">
      <formula1>$B$4:$E$4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4CE03-71EE-41CF-B876-0661006B8EE3}">
  <dimension ref="B1:D12"/>
  <sheetViews>
    <sheetView showGridLines="0" workbookViewId="0">
      <selection activeCell="D6" sqref="B2:D6"/>
    </sheetView>
  </sheetViews>
  <sheetFormatPr defaultRowHeight="18" x14ac:dyDescent="0.45"/>
  <cols>
    <col min="2" max="2" width="5.09765625" customWidth="1"/>
    <col min="3" max="3" width="15.296875" customWidth="1"/>
    <col min="4" max="4" width="40.3984375" customWidth="1"/>
  </cols>
  <sheetData>
    <row r="1" spans="2:4" ht="18.600000000000001" thickBot="1" x14ac:dyDescent="0.5"/>
    <row r="2" spans="2:4" ht="19.2" thickTop="1" thickBot="1" x14ac:dyDescent="0.5">
      <c r="B2" s="57"/>
      <c r="C2" s="54" t="s">
        <v>92</v>
      </c>
      <c r="D2" s="54" t="s">
        <v>93</v>
      </c>
    </row>
    <row r="3" spans="2:4" ht="19.2" thickTop="1" thickBot="1" x14ac:dyDescent="0.5">
      <c r="B3" s="58">
        <v>1</v>
      </c>
      <c r="C3" s="55" t="s">
        <v>85</v>
      </c>
      <c r="D3" s="56" t="s">
        <v>86</v>
      </c>
    </row>
    <row r="4" spans="2:4" ht="19.2" thickTop="1" thickBot="1" x14ac:dyDescent="0.5">
      <c r="B4" s="58">
        <v>2</v>
      </c>
      <c r="C4" s="55" t="s">
        <v>87</v>
      </c>
      <c r="D4" s="56" t="s">
        <v>88</v>
      </c>
    </row>
    <row r="5" spans="2:4" ht="19.2" thickTop="1" thickBot="1" x14ac:dyDescent="0.5">
      <c r="B5" s="58">
        <v>3</v>
      </c>
      <c r="C5" s="55" t="s">
        <v>89</v>
      </c>
      <c r="D5" s="56" t="s">
        <v>90</v>
      </c>
    </row>
    <row r="6" spans="2:4" ht="19.2" thickTop="1" thickBot="1" x14ac:dyDescent="0.5">
      <c r="B6" s="58">
        <v>4</v>
      </c>
      <c r="C6" s="55" t="s">
        <v>91</v>
      </c>
      <c r="D6" s="56" t="s">
        <v>94</v>
      </c>
    </row>
    <row r="7" spans="2:4" ht="18.600000000000001" thickTop="1" x14ac:dyDescent="0.45"/>
    <row r="8" spans="2:4" ht="18.600000000000001" thickBot="1" x14ac:dyDescent="0.5"/>
    <row r="9" spans="2:4" ht="19.2" thickTop="1" thickBot="1" x14ac:dyDescent="0.5">
      <c r="C9" s="54" t="s">
        <v>92</v>
      </c>
      <c r="D9" s="54" t="s">
        <v>93</v>
      </c>
    </row>
    <row r="10" spans="2:4" ht="19.2" thickTop="1" thickBot="1" x14ac:dyDescent="0.5">
      <c r="C10" s="55" t="s">
        <v>95</v>
      </c>
      <c r="D10" s="56" t="s">
        <v>97</v>
      </c>
    </row>
    <row r="11" spans="2:4" ht="19.2" thickTop="1" thickBot="1" x14ac:dyDescent="0.5">
      <c r="C11" s="55" t="s">
        <v>96</v>
      </c>
      <c r="D11" s="56" t="s">
        <v>98</v>
      </c>
    </row>
    <row r="12" spans="2:4" ht="18.600000000000001" thickTop="1" x14ac:dyDescent="0.45"/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6" t="s">
        <v>66</v>
      </c>
      <c r="C4" s="36">
        <v>1</v>
      </c>
      <c r="D4" s="36">
        <v>2</v>
      </c>
      <c r="E4" s="36">
        <v>3</v>
      </c>
      <c r="F4" s="36">
        <v>4</v>
      </c>
      <c r="G4" s="36">
        <v>5</v>
      </c>
      <c r="H4" s="36">
        <v>6</v>
      </c>
      <c r="I4" s="36">
        <v>7</v>
      </c>
      <c r="J4" s="36">
        <v>8</v>
      </c>
      <c r="K4" s="36">
        <v>9</v>
      </c>
      <c r="L4" s="36">
        <v>10</v>
      </c>
      <c r="M4" s="36">
        <v>11</v>
      </c>
      <c r="N4" s="36">
        <v>12</v>
      </c>
    </row>
    <row r="5" spans="2:14" ht="25.8" customHeight="1" thickBot="1" x14ac:dyDescent="0.5">
      <c r="B5" s="37" t="s">
        <v>67</v>
      </c>
      <c r="C5" s="36">
        <v>4</v>
      </c>
      <c r="D5" s="36">
        <v>4</v>
      </c>
      <c r="E5" s="36">
        <v>4</v>
      </c>
      <c r="F5" s="36">
        <v>1</v>
      </c>
      <c r="G5" s="36">
        <v>1</v>
      </c>
      <c r="H5" s="36">
        <v>1</v>
      </c>
      <c r="I5" s="36">
        <v>2</v>
      </c>
      <c r="J5" s="36">
        <v>2</v>
      </c>
      <c r="K5" s="36">
        <v>2</v>
      </c>
      <c r="L5" s="36">
        <v>3</v>
      </c>
      <c r="M5" s="36">
        <v>3</v>
      </c>
      <c r="N5" s="36">
        <v>3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4" t="s">
        <v>70</v>
      </c>
      <c r="C3" s="4">
        <v>2022</v>
      </c>
      <c r="D3" s="4">
        <v>2022</v>
      </c>
      <c r="E3" s="4">
        <v>2022</v>
      </c>
      <c r="F3" s="4">
        <v>2022</v>
      </c>
      <c r="G3" s="4">
        <v>2022</v>
      </c>
      <c r="H3" s="4">
        <v>2022</v>
      </c>
      <c r="I3" s="4">
        <v>2022</v>
      </c>
      <c r="J3" s="4">
        <v>2022</v>
      </c>
      <c r="K3" s="4">
        <v>2022</v>
      </c>
      <c r="L3" s="4">
        <v>2023</v>
      </c>
      <c r="M3" s="4">
        <v>2023</v>
      </c>
      <c r="N3" s="4">
        <v>2023</v>
      </c>
    </row>
    <row r="4" spans="2:14" ht="18.600000000000001" thickBot="1" x14ac:dyDescent="0.5">
      <c r="B4" s="36" t="s">
        <v>66</v>
      </c>
      <c r="C4" s="36">
        <v>4</v>
      </c>
      <c r="D4" s="36">
        <v>5</v>
      </c>
      <c r="E4" s="36">
        <v>6</v>
      </c>
      <c r="F4" s="36">
        <v>7</v>
      </c>
      <c r="G4" s="36">
        <v>8</v>
      </c>
      <c r="H4" s="36">
        <v>9</v>
      </c>
      <c r="I4" s="36">
        <v>10</v>
      </c>
      <c r="J4" s="36">
        <v>11</v>
      </c>
      <c r="K4" s="36">
        <v>12</v>
      </c>
      <c r="L4" s="38">
        <v>1</v>
      </c>
      <c r="M4" s="38">
        <v>2</v>
      </c>
      <c r="N4" s="38">
        <v>3</v>
      </c>
    </row>
    <row r="5" spans="2:14" ht="18.600000000000001" thickBot="1" x14ac:dyDescent="0.5">
      <c r="B5" s="36" t="s">
        <v>68</v>
      </c>
      <c r="C5" s="36" t="s">
        <v>69</v>
      </c>
      <c r="D5" s="36" t="s">
        <v>69</v>
      </c>
      <c r="E5" s="36" t="s">
        <v>69</v>
      </c>
      <c r="F5" s="36" t="s">
        <v>69</v>
      </c>
      <c r="G5" s="36" t="s">
        <v>69</v>
      </c>
      <c r="H5" s="36" t="s">
        <v>69</v>
      </c>
      <c r="I5" s="36" t="s">
        <v>69</v>
      </c>
      <c r="J5" s="36" t="s">
        <v>69</v>
      </c>
      <c r="K5" s="36" t="s">
        <v>69</v>
      </c>
      <c r="L5" s="38" t="s">
        <v>69</v>
      </c>
      <c r="M5" s="39" t="s">
        <v>69</v>
      </c>
      <c r="N5" s="39" t="s">
        <v>69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8" t="s">
        <v>25</v>
      </c>
      <c r="I2" s="20" t="s">
        <v>60</v>
      </c>
      <c r="J2" s="28" t="s">
        <v>31</v>
      </c>
      <c r="K2" s="19"/>
      <c r="L2" s="31" t="s">
        <v>25</v>
      </c>
      <c r="M2" s="32" t="s">
        <v>60</v>
      </c>
      <c r="N2" s="31" t="s">
        <v>31</v>
      </c>
    </row>
    <row r="3" spans="2:14" ht="27" customHeight="1" thickTop="1" thickBot="1" x14ac:dyDescent="0.5">
      <c r="B3" s="20" t="s">
        <v>25</v>
      </c>
      <c r="C3" s="21" t="s">
        <v>60</v>
      </c>
      <c r="D3" s="21" t="s">
        <v>32</v>
      </c>
      <c r="H3" s="29" t="s">
        <v>33</v>
      </c>
      <c r="I3" s="29" t="s">
        <v>34</v>
      </c>
      <c r="J3" s="30">
        <v>2</v>
      </c>
      <c r="K3" s="19"/>
      <c r="L3" s="33" t="s">
        <v>45</v>
      </c>
      <c r="M3" s="33" t="s">
        <v>46</v>
      </c>
      <c r="N3" s="34">
        <v>20</v>
      </c>
    </row>
    <row r="4" spans="2:14" ht="21" thickTop="1" thickBot="1" x14ac:dyDescent="0.5">
      <c r="B4" s="22" t="s">
        <v>26</v>
      </c>
      <c r="C4" s="22" t="s">
        <v>61</v>
      </c>
      <c r="D4" s="23">
        <v>44652</v>
      </c>
      <c r="H4" s="29" t="s">
        <v>35</v>
      </c>
      <c r="I4" s="29" t="s">
        <v>36</v>
      </c>
      <c r="J4" s="30">
        <v>2</v>
      </c>
      <c r="K4" s="19"/>
      <c r="L4" s="33" t="s">
        <v>47</v>
      </c>
      <c r="M4" s="33" t="s">
        <v>48</v>
      </c>
      <c r="N4" s="34">
        <v>2020</v>
      </c>
    </row>
    <row r="5" spans="2:14" ht="39.6" thickTop="1" thickBot="1" x14ac:dyDescent="0.5">
      <c r="B5" s="22" t="s">
        <v>27</v>
      </c>
      <c r="C5" s="22" t="s">
        <v>62</v>
      </c>
      <c r="D5" s="24">
        <v>44652</v>
      </c>
      <c r="H5" s="29" t="s">
        <v>28</v>
      </c>
      <c r="I5" s="29" t="s">
        <v>37</v>
      </c>
      <c r="J5" s="30" t="s">
        <v>38</v>
      </c>
      <c r="K5" s="19"/>
      <c r="L5" s="33" t="s">
        <v>49</v>
      </c>
      <c r="M5" s="33" t="s">
        <v>50</v>
      </c>
      <c r="N5" s="34">
        <v>11</v>
      </c>
    </row>
    <row r="6" spans="2:14" ht="39.6" thickTop="1" thickBot="1" x14ac:dyDescent="0.5">
      <c r="B6" s="22" t="s">
        <v>29</v>
      </c>
      <c r="C6" s="22" t="s">
        <v>63</v>
      </c>
      <c r="D6" s="25">
        <v>44652</v>
      </c>
      <c r="H6" s="29" t="s">
        <v>39</v>
      </c>
      <c r="I6" s="29" t="s">
        <v>40</v>
      </c>
      <c r="J6" s="30" t="s">
        <v>41</v>
      </c>
      <c r="K6" s="19"/>
      <c r="L6" s="33" t="s">
        <v>51</v>
      </c>
      <c r="M6" s="33" t="s">
        <v>52</v>
      </c>
      <c r="N6" s="34" t="s">
        <v>53</v>
      </c>
    </row>
    <row r="7" spans="2:14" ht="37.799999999999997" customHeight="1" thickTop="1" thickBot="1" x14ac:dyDescent="0.5">
      <c r="B7" s="22" t="s">
        <v>30</v>
      </c>
      <c r="C7" s="26" t="s">
        <v>64</v>
      </c>
      <c r="D7" s="27">
        <v>44652</v>
      </c>
      <c r="H7" s="29" t="s">
        <v>42</v>
      </c>
      <c r="I7" s="29" t="s">
        <v>43</v>
      </c>
      <c r="J7" s="30" t="s">
        <v>44</v>
      </c>
      <c r="K7" s="19"/>
      <c r="L7" s="33" t="s">
        <v>54</v>
      </c>
      <c r="M7" s="33" t="s">
        <v>55</v>
      </c>
      <c r="N7" s="34" t="s">
        <v>56</v>
      </c>
    </row>
    <row r="8" spans="2:14" ht="21" thickTop="1" thickBot="1" x14ac:dyDescent="0.5">
      <c r="H8" s="19"/>
      <c r="I8" s="19"/>
      <c r="J8" s="19"/>
      <c r="K8" s="19"/>
      <c r="L8" s="33" t="s">
        <v>57</v>
      </c>
      <c r="M8" s="33" t="s">
        <v>58</v>
      </c>
      <c r="N8" s="34">
        <v>18</v>
      </c>
    </row>
    <row r="9" spans="2:14" ht="21" thickTop="1" thickBot="1" x14ac:dyDescent="0.5">
      <c r="B9" s="18"/>
      <c r="C9" s="18"/>
      <c r="H9" s="19"/>
      <c r="I9" s="19"/>
      <c r="J9" s="19"/>
      <c r="K9" s="19"/>
      <c r="L9" s="40" t="s">
        <v>59</v>
      </c>
      <c r="M9" s="33" t="s">
        <v>58</v>
      </c>
      <c r="N9" s="41">
        <v>18</v>
      </c>
    </row>
    <row r="10" spans="2:14" ht="21" thickTop="1" thickBot="1" x14ac:dyDescent="0.5">
      <c r="H10" s="19"/>
      <c r="I10" s="19"/>
      <c r="J10" s="19"/>
      <c r="K10" s="19"/>
      <c r="L10" s="40"/>
      <c r="M10" s="33" t="s">
        <v>65</v>
      </c>
      <c r="N10" s="41"/>
    </row>
    <row r="11" spans="2:14" ht="20.399999999999999" thickTop="1" x14ac:dyDescent="0.45">
      <c r="H11" s="19"/>
      <c r="I11" s="19"/>
      <c r="J11" s="19"/>
      <c r="K11" s="19"/>
      <c r="L11" s="19"/>
      <c r="M11" s="19"/>
      <c r="N11" s="19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8" t="s">
        <v>12</v>
      </c>
      <c r="C2" s="45" t="s">
        <v>13</v>
      </c>
      <c r="D2" s="46"/>
      <c r="E2" s="47"/>
    </row>
    <row r="3" spans="2:5" ht="19.2" customHeight="1" thickBot="1" x14ac:dyDescent="0.5">
      <c r="B3" s="9"/>
      <c r="C3" s="7" t="s">
        <v>14</v>
      </c>
      <c r="D3" s="7" t="s">
        <v>15</v>
      </c>
      <c r="E3" s="42" t="s">
        <v>23</v>
      </c>
    </row>
    <row r="4" spans="2:5" ht="18.600000000000001" thickBot="1" x14ac:dyDescent="0.5">
      <c r="B4" s="9"/>
      <c r="C4" s="7">
        <v>2</v>
      </c>
      <c r="D4" s="7" t="s">
        <v>16</v>
      </c>
      <c r="E4" s="43"/>
    </row>
    <row r="5" spans="2:5" ht="18.600000000000001" thickBot="1" x14ac:dyDescent="0.5">
      <c r="B5" s="9"/>
      <c r="C5" s="7">
        <v>11</v>
      </c>
      <c r="D5" s="7" t="s">
        <v>16</v>
      </c>
      <c r="E5" s="43"/>
    </row>
    <row r="6" spans="2:5" ht="18.600000000000001" thickBot="1" x14ac:dyDescent="0.5">
      <c r="B6" s="9"/>
      <c r="C6" s="7">
        <v>12</v>
      </c>
      <c r="D6" s="7" t="s">
        <v>17</v>
      </c>
      <c r="E6" s="43"/>
    </row>
    <row r="7" spans="2:5" ht="18.600000000000001" thickBot="1" x14ac:dyDescent="0.5">
      <c r="B7" s="9"/>
      <c r="C7" s="7">
        <v>13</v>
      </c>
      <c r="D7" s="7" t="s">
        <v>18</v>
      </c>
      <c r="E7" s="43"/>
    </row>
    <row r="8" spans="2:5" ht="18.600000000000001" thickBot="1" x14ac:dyDescent="0.5">
      <c r="B8" s="9"/>
      <c r="C8" s="7">
        <v>14</v>
      </c>
      <c r="D8" s="7" t="s">
        <v>19</v>
      </c>
      <c r="E8" s="43"/>
    </row>
    <row r="9" spans="2:5" ht="18.600000000000001" thickBot="1" x14ac:dyDescent="0.5">
      <c r="B9" s="9"/>
      <c r="C9" s="7">
        <v>15</v>
      </c>
      <c r="D9" s="7" t="s">
        <v>20</v>
      </c>
      <c r="E9" s="43"/>
    </row>
    <row r="10" spans="2:5" ht="18.600000000000001" thickBot="1" x14ac:dyDescent="0.5">
      <c r="B10" s="9"/>
      <c r="C10" s="7">
        <v>16</v>
      </c>
      <c r="D10" s="7" t="s">
        <v>21</v>
      </c>
      <c r="E10" s="43"/>
    </row>
    <row r="11" spans="2:5" ht="18.600000000000001" thickBot="1" x14ac:dyDescent="0.5">
      <c r="B11" s="9"/>
      <c r="C11" s="7">
        <v>17</v>
      </c>
      <c r="D11" s="7" t="s">
        <v>15</v>
      </c>
      <c r="E11" s="44"/>
    </row>
    <row r="12" spans="2:5" ht="54.6" thickBot="1" x14ac:dyDescent="0.5">
      <c r="B12" s="10"/>
      <c r="C12" s="12" t="s">
        <v>22</v>
      </c>
      <c r="D12" s="12" t="s">
        <v>16</v>
      </c>
      <c r="E12" s="11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13" t="s">
        <v>5</v>
      </c>
      <c r="H2" s="13" t="s">
        <v>6</v>
      </c>
      <c r="I2" s="13" t="s">
        <v>2</v>
      </c>
      <c r="J2" s="13" t="s">
        <v>3</v>
      </c>
    </row>
    <row r="3" spans="2:10" x14ac:dyDescent="0.45">
      <c r="D3" s="14">
        <v>44562</v>
      </c>
      <c r="E3" s="13" t="s">
        <v>0</v>
      </c>
      <c r="F3" s="13" t="s">
        <v>0</v>
      </c>
      <c r="G3" s="6">
        <v>44835</v>
      </c>
      <c r="H3" s="6">
        <v>44836</v>
      </c>
      <c r="I3" s="6">
        <v>44837</v>
      </c>
      <c r="J3" s="6">
        <v>44838</v>
      </c>
    </row>
    <row r="4" spans="2:10" x14ac:dyDescent="0.45">
      <c r="G4" s="15" t="s">
        <v>1</v>
      </c>
      <c r="H4" s="13" t="s">
        <v>1</v>
      </c>
      <c r="I4" s="13" t="s">
        <v>4</v>
      </c>
      <c r="J4" s="13" t="s">
        <v>4</v>
      </c>
    </row>
    <row r="5" spans="2:10" x14ac:dyDescent="0.45">
      <c r="G5" s="13"/>
      <c r="H5" s="13"/>
      <c r="I5" s="13"/>
      <c r="J5" s="13"/>
    </row>
    <row r="6" spans="2:10" hidden="1" x14ac:dyDescent="0.45">
      <c r="G6" s="13"/>
      <c r="H6" s="13"/>
      <c r="I6" s="13"/>
      <c r="J6" s="13"/>
    </row>
    <row r="7" spans="2:10" x14ac:dyDescent="0.45">
      <c r="B7" s="17"/>
      <c r="G7" s="13" t="s">
        <v>7</v>
      </c>
      <c r="H7" s="13" t="s">
        <v>7</v>
      </c>
      <c r="I7" s="13" t="s">
        <v>8</v>
      </c>
      <c r="J7" s="13" t="s">
        <v>8</v>
      </c>
    </row>
    <row r="8" spans="2:10" x14ac:dyDescent="0.45">
      <c r="G8" s="13"/>
      <c r="H8" s="13"/>
      <c r="I8" s="13"/>
      <c r="J8" s="13"/>
    </row>
    <row r="9" spans="2:10" x14ac:dyDescent="0.45">
      <c r="G9" s="15" t="s">
        <v>8</v>
      </c>
      <c r="H9" s="16" t="s">
        <v>8</v>
      </c>
      <c r="I9" s="16" t="s">
        <v>9</v>
      </c>
      <c r="J9" s="16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練習用１</vt:lpstr>
      <vt:lpstr>練習用２</vt:lpstr>
      <vt:lpstr>成果物１</vt:lpstr>
      <vt:lpstr>成果物２</vt:lpstr>
      <vt:lpstr>Sheet7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2022-11-07T05:36:56Z</dcterms:modified>
</cp:coreProperties>
</file>